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0" activeTab="68"/>
  </bookViews>
  <sheets>
    <sheet name="1. Danh sách xã" sheetId="157" r:id="rId1"/>
    <sheet name="2. Số thôn" sheetId="303" r:id="rId2"/>
    <sheet name="3. Số người già neo đơn" sheetId="160" r:id="rId3"/>
    <sheet name="4. Số cơ sở dạy nghề" sheetId="304" r:id="rId4"/>
    <sheet name="5. Số doanh nghiệp" sheetId="305" r:id="rId5"/>
    <sheet name="6. Đất canh tác" sheetId="306" r:id="rId6"/>
    <sheet name="7. Đất được tưới tiêu" sheetId="307" r:id="rId7"/>
    <sheet name="8. Số hộ DTTS" sheetId="165" r:id="rId8"/>
    <sheet name="9a. Số hộ DTTS nghèo" sheetId="166" r:id="rId9"/>
    <sheet name="9b. Tỷ lệ hộ DTTS nghèo" sheetId="189" r:id="rId10"/>
    <sheet name="10a. Số hộ DTTS cận nghèo" sheetId="167" r:id="rId11"/>
    <sheet name="10b. Tỷ lệ hộ DTTS cận nghèo" sheetId="190" r:id="rId12"/>
    <sheet name="11. Số hộ DTTS được hỗ trợ" sheetId="168" r:id="rId13"/>
    <sheet name="12. Số tiền hỗ trợ" sheetId="169" r:id="rId14"/>
    <sheet name="13. Du canh du cư" sheetId="205"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r:id="rId23"/>
    <sheet name="14b. Tỷ lệ km cứng hóa" sheetId="207" r:id="rId24"/>
    <sheet name="15a. Số thôn theo loại đường GT" sheetId="210" r:id="rId25"/>
    <sheet name="15b. Tỷ lệ thôn theo loại đường" sheetId="211" r:id="rId26"/>
    <sheet name="16. Số xã có NVH" sheetId="214" r:id="rId27"/>
    <sheet name="17. Số thôn có NVH" sheetId="216" r:id="rId28"/>
    <sheet name="18a. Số thôn có điện" sheetId="308" r:id="rId29"/>
    <sheet name="18b. Tỷ lệ thôn có điện" sheetId="309" r:id="rId30"/>
    <sheet name="19.Tổng số trường" sheetId="315" r:id="rId31"/>
    <sheet name="20.Số trường mầm non" sheetId="316" r:id="rId32"/>
    <sheet name=" 21.Tiểu học chung" sheetId="317" r:id="rId33"/>
    <sheet name=" 22.THCS" sheetId="318" r:id="rId34"/>
    <sheet name="23.THPT" sheetId="319" r:id="rId35"/>
    <sheet name="24.PT cap 1&amp;2" sheetId="320" r:id="rId36"/>
    <sheet name="25.PT cấp 2&amp;3" sheetId="321" r:id="rId37"/>
    <sheet name="26.PT cap 1&amp;2&amp;3" sheetId="322" r:id="rId38"/>
    <sheet name="27.DTNT" sheetId="323" r:id="rId39"/>
    <sheet name="28.DTBT" sheetId="324" r:id="rId40"/>
    <sheet name="29.TTGDTX" sheetId="325" r:id="rId41"/>
    <sheet name="30.TTHTCD" sheetId="326" r:id="rId42"/>
    <sheet name="31.Trường khác" sheetId="327" r:id="rId43"/>
    <sheet name="32.Tổng số điểm trường" sheetId="328" r:id="rId44"/>
    <sheet name="33.Điểm trường MN" sheetId="329" r:id="rId45"/>
    <sheet name="34.Điểm trường TH" sheetId="330" r:id="rId46"/>
    <sheet name="35.Điểm trường THCS" sheetId="331" r:id="rId47"/>
    <sheet name="36.Điểm trường THPT" sheetId="332" r:id="rId48"/>
    <sheet name="37.Tổng số GV" sheetId="333" r:id="rId49"/>
    <sheet name="38.GV dưới THPT" sheetId="334" r:id="rId50"/>
    <sheet name=" 39.GV THPT" sheetId="335" r:id="rId51"/>
    <sheet name="40.GV Trung cấp" sheetId="336" r:id="rId52"/>
    <sheet name="41.GV Cao đẳng" sheetId="337" r:id="rId53"/>
    <sheet name="42.GV Đại học" sheetId="338" r:id="rId54"/>
    <sheet name="43.GV trên ĐH" sheetId="339" r:id="rId55"/>
    <sheet name="44a. Trạm y tế đạt chuẩn" sheetId="287" r:id="rId56"/>
    <sheet name="44b. Tỷ lệ trạm y tế đạt chuẩn" sheetId="302" r:id="rId57"/>
    <sheet name="45. Trạm y tế có bác sỹ" sheetId="310" r:id="rId58"/>
    <sheet name="46. Cán bộ, NV y tế, bác sĩ" sheetId="311" r:id="rId59"/>
    <sheet name="47. Thôn, tỷ lệ thôn có NV y tế" sheetId="312" r:id="rId60"/>
    <sheet name="48. Tỷ lệ nghiện ma túy, HIV" sheetId="313" r:id="rId61"/>
    <sheet name="49. Số chợ" sheetId="314" r:id="rId62"/>
    <sheet name="50.CQ Đảng" sheetId="340" r:id="rId63"/>
    <sheet name="51.HĐND" sheetId="341" r:id="rId64"/>
    <sheet name="52.Đại biểu HĐND" sheetId="342" r:id="rId65"/>
    <sheet name="53. CQHC" sheetId="343" r:id="rId66"/>
    <sheet name="54.TC CTXH" sheetId="344" r:id="rId67"/>
    <sheet name="55. Nơi sinh hoạt tôn giáo" sheetId="300" r:id="rId68"/>
    <sheet name="56. Số người có chức sắc" sheetId="301"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7" i="301" l="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H77" i="313"/>
  <c r="H76" i="313"/>
  <c r="H74" i="313"/>
  <c r="H73" i="313"/>
  <c r="H71" i="313"/>
  <c r="H70" i="313"/>
  <c r="H68" i="313"/>
  <c r="H63" i="313"/>
  <c r="I60" i="313"/>
  <c r="H60" i="313"/>
  <c r="H57" i="313"/>
  <c r="H56" i="313"/>
  <c r="I55" i="313"/>
  <c r="H55" i="313"/>
  <c r="H52" i="313"/>
  <c r="I49" i="313"/>
  <c r="H49" i="313"/>
  <c r="I48" i="313"/>
  <c r="I47" i="313"/>
  <c r="H47" i="313"/>
  <c r="H40" i="313"/>
  <c r="I39" i="313"/>
  <c r="H35" i="313"/>
  <c r="H34" i="313"/>
  <c r="H30" i="313"/>
  <c r="H28" i="313"/>
  <c r="I27" i="313"/>
  <c r="H27" i="313"/>
  <c r="H21" i="313"/>
  <c r="H20" i="313"/>
  <c r="H19" i="313"/>
  <c r="I18" i="313"/>
  <c r="I15" i="313"/>
  <c r="I13" i="313"/>
  <c r="I11" i="313"/>
  <c r="I7" i="313"/>
  <c r="I6" i="313"/>
  <c r="H6" i="313"/>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74" i="339"/>
  <c r="G74" i="339"/>
  <c r="H73" i="339"/>
  <c r="G73" i="339"/>
  <c r="H71" i="339"/>
  <c r="G71" i="339"/>
  <c r="H68" i="339"/>
  <c r="G68" i="339"/>
  <c r="H62" i="339"/>
  <c r="G62" i="339"/>
  <c r="H60" i="339"/>
  <c r="G60" i="339"/>
  <c r="H59" i="339"/>
  <c r="G59" i="339"/>
  <c r="H56" i="339"/>
  <c r="G56" i="339"/>
  <c r="H55" i="339"/>
  <c r="G55" i="339"/>
  <c r="H51" i="339"/>
  <c r="G51" i="339"/>
  <c r="H49" i="339"/>
  <c r="G49" i="339"/>
  <c r="H47" i="339"/>
  <c r="G47" i="339"/>
  <c r="H46" i="339"/>
  <c r="G46" i="339"/>
  <c r="H44" i="339"/>
  <c r="G44" i="339"/>
  <c r="H41" i="339"/>
  <c r="G41" i="339"/>
  <c r="H39" i="339"/>
  <c r="G39" i="339"/>
  <c r="H35" i="339"/>
  <c r="G35" i="339"/>
  <c r="H34" i="339"/>
  <c r="G34" i="339"/>
  <c r="H32" i="339"/>
  <c r="G32" i="339"/>
  <c r="H31" i="339"/>
  <c r="G31" i="339"/>
  <c r="H28" i="339"/>
  <c r="G28" i="339"/>
  <c r="H27" i="339"/>
  <c r="G27" i="339"/>
  <c r="H25" i="339"/>
  <c r="G25" i="339"/>
  <c r="H22" i="339"/>
  <c r="G22" i="339"/>
  <c r="H20" i="339"/>
  <c r="G20" i="339"/>
  <c r="H19" i="339"/>
  <c r="G19" i="339"/>
  <c r="H15" i="339"/>
  <c r="G15" i="339"/>
  <c r="H13" i="339"/>
  <c r="G13" i="339"/>
  <c r="H11" i="339"/>
  <c r="G11" i="339"/>
  <c r="H9" i="339"/>
  <c r="G9" i="339"/>
  <c r="H8" i="339"/>
  <c r="G8" i="339"/>
  <c r="H7" i="339"/>
  <c r="G7" i="339"/>
  <c r="H6" i="339"/>
  <c r="G6" i="339"/>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4" i="337"/>
  <c r="G44" i="337"/>
  <c r="H43" i="337"/>
  <c r="G43" i="337"/>
  <c r="H42" i="337"/>
  <c r="G42" i="337"/>
  <c r="H41" i="337"/>
  <c r="G41" i="337"/>
  <c r="H40" i="337"/>
  <c r="G40" i="337"/>
  <c r="H39" i="337"/>
  <c r="G39" i="337"/>
  <c r="H38" i="337"/>
  <c r="G38" i="337"/>
  <c r="H37" i="337"/>
  <c r="G37" i="337"/>
  <c r="H36" i="337"/>
  <c r="G36" i="337"/>
  <c r="H35" i="337"/>
  <c r="G35" i="337"/>
  <c r="H34" i="337"/>
  <c r="G34" i="337"/>
  <c r="H32" i="337"/>
  <c r="G32" i="337"/>
  <c r="H31" i="337"/>
  <c r="G31" i="337"/>
  <c r="H30" i="337"/>
  <c r="G30" i="337"/>
  <c r="H29" i="337"/>
  <c r="G29" i="337"/>
  <c r="H28" i="337"/>
  <c r="G28" i="337"/>
  <c r="H27" i="337"/>
  <c r="G27" i="337"/>
  <c r="H26" i="337"/>
  <c r="G26" i="337"/>
  <c r="H25" i="337"/>
  <c r="G25" i="337"/>
  <c r="H24" i="337"/>
  <c r="G24" i="337"/>
  <c r="H23" i="337"/>
  <c r="G23" i="337"/>
  <c r="H21" i="337"/>
  <c r="G21" i="337"/>
  <c r="H20" i="337"/>
  <c r="G20" i="337"/>
  <c r="H19" i="337"/>
  <c r="G19" i="337"/>
  <c r="H18" i="337"/>
  <c r="G18" i="337"/>
  <c r="H17" i="337"/>
  <c r="G17" i="337"/>
  <c r="H16" i="337"/>
  <c r="G16" i="337"/>
  <c r="H15" i="337"/>
  <c r="G15" i="337"/>
  <c r="H14" i="337"/>
  <c r="G14" i="337"/>
  <c r="H13" i="337"/>
  <c r="G13" i="337"/>
  <c r="H11" i="337"/>
  <c r="G11" i="337"/>
  <c r="H10" i="337"/>
  <c r="G10" i="337"/>
  <c r="H9" i="337"/>
  <c r="G9" i="337"/>
  <c r="H8" i="337"/>
  <c r="G8" i="337"/>
  <c r="H7" i="337"/>
  <c r="G7" i="337"/>
  <c r="H6" i="337"/>
  <c r="G6" i="337"/>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7" i="336"/>
  <c r="G57" i="336"/>
  <c r="H56" i="336"/>
  <c r="G56" i="336"/>
  <c r="H55" i="336"/>
  <c r="G55" i="336"/>
  <c r="H54" i="336"/>
  <c r="G54" i="336"/>
  <c r="H51" i="336"/>
  <c r="G51" i="336"/>
  <c r="H50" i="336"/>
  <c r="G50" i="336"/>
  <c r="H49" i="336"/>
  <c r="G49" i="336"/>
  <c r="H48" i="336"/>
  <c r="G48" i="336"/>
  <c r="H47" i="336"/>
  <c r="G47" i="336"/>
  <c r="H46" i="336"/>
  <c r="G46" i="336"/>
  <c r="H44" i="336"/>
  <c r="G44" i="336"/>
  <c r="H42" i="336"/>
  <c r="G42" i="336"/>
  <c r="H41" i="336"/>
  <c r="G41" i="336"/>
  <c r="H40" i="336"/>
  <c r="G40" i="336"/>
  <c r="H39" i="336"/>
  <c r="G39" i="336"/>
  <c r="H38" i="336"/>
  <c r="G38" i="336"/>
  <c r="H36" i="336"/>
  <c r="G36" i="336"/>
  <c r="H32" i="336"/>
  <c r="G32" i="336"/>
  <c r="H31" i="336"/>
  <c r="G31" i="336"/>
  <c r="H30" i="336"/>
  <c r="G30" i="336"/>
  <c r="H29" i="336"/>
  <c r="G29" i="336"/>
  <c r="H28" i="336"/>
  <c r="G28" i="336"/>
  <c r="H27" i="336"/>
  <c r="G27" i="336"/>
  <c r="H25" i="336"/>
  <c r="G25" i="336"/>
  <c r="H24" i="336"/>
  <c r="G24" i="336"/>
  <c r="H23" i="336"/>
  <c r="G23" i="336"/>
  <c r="H22" i="336"/>
  <c r="G22" i="336"/>
  <c r="H20" i="336"/>
  <c r="G20" i="336"/>
  <c r="H19" i="336"/>
  <c r="G19" i="336"/>
  <c r="H18" i="336"/>
  <c r="G18" i="336"/>
  <c r="H17" i="336"/>
  <c r="G17" i="336"/>
  <c r="H15" i="336"/>
  <c r="G15" i="336"/>
  <c r="H13" i="336"/>
  <c r="G13" i="336"/>
  <c r="H11" i="336"/>
  <c r="G11" i="336"/>
  <c r="H7" i="336"/>
  <c r="G7" i="336"/>
  <c r="H6" i="336"/>
  <c r="G6" i="336"/>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78" i="331"/>
  <c r="J78" i="331"/>
  <c r="K77" i="331"/>
  <c r="J77" i="331"/>
  <c r="K70" i="331"/>
  <c r="J70" i="331"/>
  <c r="K56" i="331"/>
  <c r="J56" i="331"/>
  <c r="K46" i="331"/>
  <c r="J46" i="331"/>
  <c r="K45" i="331"/>
  <c r="J45" i="331"/>
  <c r="K41" i="331"/>
  <c r="J41" i="331"/>
  <c r="K28" i="331"/>
  <c r="J28" i="331"/>
  <c r="K22" i="331"/>
  <c r="J22" i="331"/>
  <c r="K20" i="331"/>
  <c r="J20" i="331"/>
  <c r="K16" i="331"/>
  <c r="J16" i="331"/>
  <c r="K8" i="331"/>
  <c r="J8" i="331"/>
  <c r="K7" i="331"/>
  <c r="J7" i="331"/>
  <c r="K78" i="330"/>
  <c r="J78" i="330"/>
  <c r="K77" i="330"/>
  <c r="J77" i="330"/>
  <c r="K74" i="330"/>
  <c r="J74" i="330"/>
  <c r="K72" i="330"/>
  <c r="J72" i="330"/>
  <c r="K70" i="330"/>
  <c r="J70" i="330"/>
  <c r="K65" i="330"/>
  <c r="J65" i="330"/>
  <c r="K64" i="330"/>
  <c r="J64" i="330"/>
  <c r="K63" i="330"/>
  <c r="J63" i="330"/>
  <c r="K62" i="330"/>
  <c r="J62" i="330"/>
  <c r="K61" i="330"/>
  <c r="J61" i="330"/>
  <c r="K60" i="330"/>
  <c r="J60" i="330"/>
  <c r="K58" i="330"/>
  <c r="J58" i="330"/>
  <c r="K56" i="330"/>
  <c r="J56" i="330"/>
  <c r="K55" i="330"/>
  <c r="J55" i="330"/>
  <c r="K54" i="330"/>
  <c r="J54" i="330"/>
  <c r="K51" i="330"/>
  <c r="J51" i="330"/>
  <c r="K49" i="330"/>
  <c r="J49" i="330"/>
  <c r="K48" i="330"/>
  <c r="J48" i="330"/>
  <c r="K47" i="330"/>
  <c r="J47" i="330"/>
  <c r="K46" i="330"/>
  <c r="J46" i="330"/>
  <c r="K45" i="330"/>
  <c r="J45" i="330"/>
  <c r="K43" i="330"/>
  <c r="J43" i="330"/>
  <c r="K42" i="330"/>
  <c r="J42" i="330"/>
  <c r="K41" i="330"/>
  <c r="J41" i="330"/>
  <c r="K40" i="330"/>
  <c r="J40" i="330"/>
  <c r="K39" i="330"/>
  <c r="J39" i="330"/>
  <c r="K37" i="330"/>
  <c r="J37" i="330"/>
  <c r="K36" i="330"/>
  <c r="J36" i="330"/>
  <c r="K35" i="330"/>
  <c r="J35" i="330"/>
  <c r="K31" i="330"/>
  <c r="J31" i="330"/>
  <c r="K28" i="330"/>
  <c r="J28" i="330"/>
  <c r="K24" i="330"/>
  <c r="J24" i="330"/>
  <c r="K23" i="330"/>
  <c r="J23" i="330"/>
  <c r="K22" i="330"/>
  <c r="J22" i="330"/>
  <c r="K21" i="330"/>
  <c r="J21" i="330"/>
  <c r="K20" i="330"/>
  <c r="J20" i="330"/>
  <c r="K19" i="330"/>
  <c r="J19" i="330"/>
  <c r="K18" i="330"/>
  <c r="J18" i="330"/>
  <c r="K16" i="330"/>
  <c r="J16" i="330"/>
  <c r="K14" i="330"/>
  <c r="J14" i="330"/>
  <c r="K11" i="330"/>
  <c r="J11" i="330"/>
  <c r="K10" i="330"/>
  <c r="J10" i="330"/>
  <c r="K9" i="330"/>
  <c r="J9" i="330"/>
  <c r="K8" i="330"/>
  <c r="J8" i="330"/>
  <c r="K7" i="330"/>
  <c r="J7" i="330"/>
  <c r="K78" i="329"/>
  <c r="J78" i="329"/>
  <c r="K77" i="329"/>
  <c r="J77" i="329"/>
  <c r="K75" i="329"/>
  <c r="J75" i="329"/>
  <c r="K74" i="329"/>
  <c r="J74" i="329"/>
  <c r="K72" i="329"/>
  <c r="J72" i="329"/>
  <c r="K71" i="329"/>
  <c r="J71" i="329"/>
  <c r="K70" i="329"/>
  <c r="J70"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1" i="329"/>
  <c r="J51" i="329"/>
  <c r="K50" i="329"/>
  <c r="J50" i="329"/>
  <c r="K49" i="329"/>
  <c r="J49" i="329"/>
  <c r="K48" i="329"/>
  <c r="J48" i="329"/>
  <c r="K47" i="329"/>
  <c r="J47" i="329"/>
  <c r="K46" i="329"/>
  <c r="J46" i="329"/>
  <c r="K45" i="329"/>
  <c r="J45" i="329"/>
  <c r="K44" i="329"/>
  <c r="J44" i="329"/>
  <c r="K43" i="329"/>
  <c r="J43" i="329"/>
  <c r="K42" i="329"/>
  <c r="J42" i="329"/>
  <c r="K41" i="329"/>
  <c r="J41" i="329"/>
  <c r="K40" i="329"/>
  <c r="J40" i="329"/>
  <c r="K39" i="329"/>
  <c r="J39" i="329"/>
  <c r="K38" i="329"/>
  <c r="J38" i="329"/>
  <c r="K37" i="329"/>
  <c r="J37" i="329"/>
  <c r="K36" i="329"/>
  <c r="J36" i="329"/>
  <c r="K35" i="329"/>
  <c r="J35" i="329"/>
  <c r="K34" i="329"/>
  <c r="J34" i="329"/>
  <c r="K33" i="329"/>
  <c r="J33" i="329"/>
  <c r="K32" i="329"/>
  <c r="J32" i="329"/>
  <c r="K31" i="329"/>
  <c r="J31" i="329"/>
  <c r="K30" i="329"/>
  <c r="J30" i="329"/>
  <c r="K29" i="329"/>
  <c r="J29" i="329"/>
  <c r="K28" i="329"/>
  <c r="J28" i="329"/>
  <c r="K25" i="329"/>
  <c r="J25" i="329"/>
  <c r="K24" i="329"/>
  <c r="J24" i="329"/>
  <c r="K23" i="329"/>
  <c r="J23" i="329"/>
  <c r="K22" i="329"/>
  <c r="J22" i="329"/>
  <c r="K21" i="329"/>
  <c r="J21" i="329"/>
  <c r="K20" i="329"/>
  <c r="J20" i="329"/>
  <c r="K19" i="329"/>
  <c r="J19" i="329"/>
  <c r="K18" i="329"/>
  <c r="J18" i="329"/>
  <c r="K17" i="329"/>
  <c r="J17" i="329"/>
  <c r="K16" i="329"/>
  <c r="J16" i="329"/>
  <c r="K14" i="329"/>
  <c r="J14" i="329"/>
  <c r="K11" i="329"/>
  <c r="J11" i="329"/>
  <c r="K10" i="329"/>
  <c r="J10" i="329"/>
  <c r="K9" i="329"/>
  <c r="J9" i="329"/>
  <c r="K8" i="329"/>
  <c r="J8" i="329"/>
  <c r="K7" i="329"/>
  <c r="J7" i="329"/>
  <c r="K78" i="328"/>
  <c r="J78" i="328"/>
  <c r="K77" i="328"/>
  <c r="J77" i="328"/>
  <c r="K75" i="328"/>
  <c r="J75" i="328"/>
  <c r="K74" i="328"/>
  <c r="J74" i="328"/>
  <c r="K72" i="328"/>
  <c r="J72" i="328"/>
  <c r="K71" i="328"/>
  <c r="J71" i="328"/>
  <c r="K70" i="328"/>
  <c r="J70"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1" i="328"/>
  <c r="J51" i="328"/>
  <c r="K50" i="328"/>
  <c r="J50" i="328"/>
  <c r="K49" i="328"/>
  <c r="J49" i="328"/>
  <c r="K48" i="328"/>
  <c r="J48" i="328"/>
  <c r="K47" i="328"/>
  <c r="J47" i="328"/>
  <c r="K46" i="328"/>
  <c r="J46" i="328"/>
  <c r="K45" i="328"/>
  <c r="J45" i="328"/>
  <c r="K44" i="328"/>
  <c r="J44" i="328"/>
  <c r="K43" i="328"/>
  <c r="J43" i="328"/>
  <c r="K42" i="328"/>
  <c r="J42" i="328"/>
  <c r="K41" i="328"/>
  <c r="J41" i="328"/>
  <c r="K40" i="328"/>
  <c r="J40" i="328"/>
  <c r="K39" i="328"/>
  <c r="J39" i="328"/>
  <c r="K38" i="328"/>
  <c r="J38" i="328"/>
  <c r="K37" i="328"/>
  <c r="J37" i="328"/>
  <c r="K36" i="328"/>
  <c r="J36" i="328"/>
  <c r="K35" i="328"/>
  <c r="J35" i="328"/>
  <c r="K34" i="328"/>
  <c r="J34" i="328"/>
  <c r="K33" i="328"/>
  <c r="J33" i="328"/>
  <c r="K32" i="328"/>
  <c r="J32" i="328"/>
  <c r="K31" i="328"/>
  <c r="J31" i="328"/>
  <c r="K30" i="328"/>
  <c r="J30" i="328"/>
  <c r="K29" i="328"/>
  <c r="J29" i="328"/>
  <c r="K28" i="328"/>
  <c r="J28" i="328"/>
  <c r="K25" i="328"/>
  <c r="J25" i="328"/>
  <c r="K24" i="328"/>
  <c r="J24" i="328"/>
  <c r="K23" i="328"/>
  <c r="J23" i="328"/>
  <c r="K22" i="328"/>
  <c r="J22" i="328"/>
  <c r="K21" i="328"/>
  <c r="J21" i="328"/>
  <c r="K20" i="328"/>
  <c r="J20" i="328"/>
  <c r="K19" i="328"/>
  <c r="J19" i="328"/>
  <c r="K18" i="328"/>
  <c r="J18" i="328"/>
  <c r="K17" i="328"/>
  <c r="J17" i="328"/>
  <c r="K16" i="328"/>
  <c r="J16" i="328"/>
  <c r="K14" i="328"/>
  <c r="J14" i="328"/>
  <c r="K11" i="328"/>
  <c r="J11" i="328"/>
  <c r="K10" i="328"/>
  <c r="J10" i="328"/>
  <c r="K9" i="328"/>
  <c r="J9" i="328"/>
  <c r="K8" i="328"/>
  <c r="J8" i="328"/>
  <c r="K7" i="328"/>
  <c r="J7" i="328"/>
  <c r="L64" i="324"/>
  <c r="L56" i="324"/>
  <c r="L7" i="324"/>
  <c r="L7" i="323"/>
  <c r="K7" i="323"/>
  <c r="L7" i="321"/>
  <c r="L68" i="320"/>
  <c r="K68" i="320"/>
  <c r="L67" i="320"/>
  <c r="K67" i="320"/>
  <c r="L56" i="320"/>
  <c r="K56" i="320"/>
  <c r="L41" i="320"/>
  <c r="K41" i="320"/>
  <c r="L40" i="320"/>
  <c r="K40" i="320"/>
  <c r="L32" i="320"/>
  <c r="K32" i="320"/>
  <c r="L30" i="320"/>
  <c r="K30" i="320"/>
  <c r="L28" i="320"/>
  <c r="K28" i="320"/>
  <c r="L26" i="320"/>
  <c r="K26" i="320"/>
  <c r="L23" i="320"/>
  <c r="K23" i="320"/>
  <c r="L22" i="320"/>
  <c r="K22" i="320"/>
  <c r="L20" i="320"/>
  <c r="K20" i="320"/>
  <c r="L17" i="320"/>
  <c r="K17" i="320"/>
  <c r="L15" i="320"/>
  <c r="K15" i="320"/>
  <c r="L10" i="320"/>
  <c r="K10" i="320"/>
  <c r="L9" i="320"/>
  <c r="K9" i="320"/>
  <c r="L8" i="320"/>
  <c r="K8" i="320"/>
  <c r="L7" i="320"/>
  <c r="K7" i="320"/>
  <c r="L75" i="319"/>
  <c r="K75" i="319"/>
  <c r="L69" i="319"/>
  <c r="K69" i="319"/>
  <c r="L57" i="319"/>
  <c r="K57" i="319"/>
  <c r="L56" i="319"/>
  <c r="K56" i="319"/>
  <c r="L29" i="319"/>
  <c r="K29" i="319"/>
  <c r="L28" i="319"/>
  <c r="K28" i="319"/>
  <c r="L21" i="319"/>
  <c r="K21" i="319"/>
  <c r="L20" i="319"/>
  <c r="K20" i="319"/>
  <c r="L14" i="319"/>
  <c r="K14" i="319"/>
  <c r="L8" i="319"/>
  <c r="K8" i="319"/>
  <c r="L7" i="319"/>
  <c r="K7" i="319"/>
  <c r="L78" i="318"/>
  <c r="K78" i="318"/>
  <c r="L77" i="318"/>
  <c r="K77" i="318"/>
  <c r="L76" i="318"/>
  <c r="K76" i="318"/>
  <c r="L75" i="318"/>
  <c r="K75" i="318"/>
  <c r="L74" i="318"/>
  <c r="K74" i="318"/>
  <c r="L73" i="318"/>
  <c r="K73" i="318"/>
  <c r="L72" i="318"/>
  <c r="K72" i="318"/>
  <c r="L71" i="318"/>
  <c r="K71" i="318"/>
  <c r="L70" i="318"/>
  <c r="K70" i="318"/>
  <c r="L69" i="318"/>
  <c r="K69" i="318"/>
  <c r="L66" i="318"/>
  <c r="K66" i="318"/>
  <c r="L65" i="318"/>
  <c r="K65" i="318"/>
  <c r="L63" i="318"/>
  <c r="K63" i="318"/>
  <c r="L62" i="318"/>
  <c r="K62" i="318"/>
  <c r="L61" i="318"/>
  <c r="K61" i="318"/>
  <c r="L60" i="318"/>
  <c r="K60" i="318"/>
  <c r="L59" i="318"/>
  <c r="K59" i="318"/>
  <c r="L58" i="318"/>
  <c r="K58" i="318"/>
  <c r="L57" i="318"/>
  <c r="K57" i="318"/>
  <c r="L56" i="318"/>
  <c r="K56" i="318"/>
  <c r="L55" i="318"/>
  <c r="K55" i="318"/>
  <c r="L54" i="318"/>
  <c r="K54" i="318"/>
  <c r="L53" i="318"/>
  <c r="K53" i="318"/>
  <c r="L52" i="318"/>
  <c r="K52" i="318"/>
  <c r="L51" i="318"/>
  <c r="K51" i="318"/>
  <c r="L50" i="318"/>
  <c r="K50" i="318"/>
  <c r="L49" i="318"/>
  <c r="K49" i="318"/>
  <c r="L48" i="318"/>
  <c r="K48" i="318"/>
  <c r="L47" i="318"/>
  <c r="K47" i="318"/>
  <c r="L46" i="318"/>
  <c r="K46" i="318"/>
  <c r="L45" i="318"/>
  <c r="K45" i="318"/>
  <c r="L44" i="318"/>
  <c r="K44" i="318"/>
  <c r="L43" i="318"/>
  <c r="K43" i="318"/>
  <c r="L40" i="318"/>
  <c r="K40" i="318"/>
  <c r="L39" i="318"/>
  <c r="K39" i="318"/>
  <c r="L37" i="318"/>
  <c r="K37" i="318"/>
  <c r="L36" i="318"/>
  <c r="K36" i="318"/>
  <c r="L31" i="318"/>
  <c r="K31" i="318"/>
  <c r="L29" i="318"/>
  <c r="K29" i="318"/>
  <c r="L28" i="318"/>
  <c r="K28" i="318"/>
  <c r="L27" i="318"/>
  <c r="K27" i="318"/>
  <c r="L25" i="318"/>
  <c r="K25" i="318"/>
  <c r="L21" i="318"/>
  <c r="K21" i="318"/>
  <c r="L20" i="318"/>
  <c r="K20" i="318"/>
  <c r="L19" i="318"/>
  <c r="K19" i="318"/>
  <c r="L18" i="318"/>
  <c r="K18" i="318"/>
  <c r="L16" i="318"/>
  <c r="K16" i="318"/>
  <c r="L14" i="318"/>
  <c r="K14" i="318"/>
  <c r="L13" i="318"/>
  <c r="K13" i="318"/>
  <c r="L12" i="318"/>
  <c r="K12" i="318"/>
  <c r="L11" i="318"/>
  <c r="K11" i="318"/>
  <c r="L10" i="318"/>
  <c r="K10" i="318"/>
  <c r="L9" i="318"/>
  <c r="K9" i="318"/>
  <c r="L8" i="318"/>
  <c r="K8" i="318"/>
  <c r="L7" i="318"/>
  <c r="K7" i="318"/>
  <c r="L78" i="317"/>
  <c r="K78" i="317"/>
  <c r="L77" i="317"/>
  <c r="K77" i="317"/>
  <c r="L76" i="317"/>
  <c r="K76" i="317"/>
  <c r="L75" i="317"/>
  <c r="K75" i="317"/>
  <c r="L74" i="317"/>
  <c r="K74" i="317"/>
  <c r="L73" i="317"/>
  <c r="K73" i="317"/>
  <c r="L72" i="317"/>
  <c r="K72" i="317"/>
  <c r="L71" i="317"/>
  <c r="K71" i="317"/>
  <c r="L70" i="317"/>
  <c r="K70" i="317"/>
  <c r="L69" i="317"/>
  <c r="K69" i="317"/>
  <c r="L66" i="317"/>
  <c r="K66" i="317"/>
  <c r="L65" i="317"/>
  <c r="K65" i="317"/>
  <c r="L63" i="317"/>
  <c r="K63" i="317"/>
  <c r="L62" i="317"/>
  <c r="K62" i="317"/>
  <c r="L61" i="317"/>
  <c r="K61" i="317"/>
  <c r="L60" i="317"/>
  <c r="K60" i="317"/>
  <c r="L59" i="317"/>
  <c r="K59" i="317"/>
  <c r="L58" i="317"/>
  <c r="K58" i="317"/>
  <c r="L57" i="317"/>
  <c r="K57" i="317"/>
  <c r="L56" i="317"/>
  <c r="K56" i="317"/>
  <c r="L55" i="317"/>
  <c r="K55" i="317"/>
  <c r="L54" i="317"/>
  <c r="K54" i="317"/>
  <c r="L53" i="317"/>
  <c r="K53" i="317"/>
  <c r="L52" i="317"/>
  <c r="K52" i="317"/>
  <c r="L51" i="317"/>
  <c r="K51" i="317"/>
  <c r="L50" i="317"/>
  <c r="K50" i="317"/>
  <c r="L49" i="317"/>
  <c r="K49" i="317"/>
  <c r="L48" i="317"/>
  <c r="K48" i="317"/>
  <c r="L46" i="317"/>
  <c r="K46" i="317"/>
  <c r="L45" i="317"/>
  <c r="K45" i="317"/>
  <c r="L44" i="317"/>
  <c r="K44" i="317"/>
  <c r="L43" i="317"/>
  <c r="K43" i="317"/>
  <c r="L42" i="317"/>
  <c r="K42" i="317"/>
  <c r="L40" i="317"/>
  <c r="K40" i="317"/>
  <c r="L39" i="317"/>
  <c r="K39" i="317"/>
  <c r="L38" i="317"/>
  <c r="K38" i="317"/>
  <c r="L37" i="317"/>
  <c r="K37" i="317"/>
  <c r="L36" i="317"/>
  <c r="K36" i="317"/>
  <c r="L35" i="317"/>
  <c r="K35" i="317"/>
  <c r="L34" i="317"/>
  <c r="K34" i="317"/>
  <c r="L33" i="317"/>
  <c r="K33" i="317"/>
  <c r="L31" i="317"/>
  <c r="K31" i="317"/>
  <c r="L30" i="317"/>
  <c r="K30" i="317"/>
  <c r="L29" i="317"/>
  <c r="K29" i="317"/>
  <c r="L28" i="317"/>
  <c r="K28" i="317"/>
  <c r="L27" i="317"/>
  <c r="K27" i="317"/>
  <c r="L25" i="317"/>
  <c r="K25" i="317"/>
  <c r="L21" i="317"/>
  <c r="K21" i="317"/>
  <c r="L20" i="317"/>
  <c r="K20" i="317"/>
  <c r="L19" i="317"/>
  <c r="K19" i="317"/>
  <c r="L18" i="317"/>
  <c r="K18" i="317"/>
  <c r="L16" i="317"/>
  <c r="K16" i="317"/>
  <c r="L14" i="317"/>
  <c r="K14" i="317"/>
  <c r="L13" i="317"/>
  <c r="K13" i="317"/>
  <c r="L12" i="317"/>
  <c r="K12" i="317"/>
  <c r="L11" i="317"/>
  <c r="K11" i="317"/>
  <c r="L10" i="317"/>
  <c r="K10" i="317"/>
  <c r="L9" i="317"/>
  <c r="K9" i="317"/>
  <c r="L8" i="317"/>
  <c r="K8" i="317"/>
  <c r="L7" i="317"/>
  <c r="K7" i="317"/>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71" i="168"/>
  <c r="F69" i="168"/>
  <c r="F64" i="168"/>
  <c r="F63" i="168"/>
  <c r="F59" i="168"/>
  <c r="F55" i="168"/>
  <c r="F46" i="168"/>
  <c r="F45" i="168"/>
  <c r="F44" i="168"/>
  <c r="F43" i="168"/>
  <c r="F42" i="168"/>
  <c r="F41" i="168"/>
  <c r="F40" i="168"/>
  <c r="F39" i="168"/>
  <c r="F37" i="168"/>
  <c r="F36" i="168"/>
  <c r="F35" i="168"/>
  <c r="F34" i="168"/>
  <c r="F33" i="168"/>
  <c r="F32" i="168"/>
  <c r="F31" i="168"/>
  <c r="F30" i="168"/>
  <c r="F29" i="168"/>
  <c r="F28" i="168"/>
  <c r="F27" i="168"/>
  <c r="F23" i="168"/>
  <c r="F22" i="168"/>
  <c r="F21" i="168"/>
  <c r="F19" i="168"/>
  <c r="F17" i="168"/>
  <c r="F16" i="168"/>
  <c r="F15" i="168"/>
  <c r="F8" i="168"/>
  <c r="F7" i="168"/>
  <c r="F6" i="168"/>
  <c r="F71" i="190"/>
  <c r="F69" i="190"/>
  <c r="F64" i="190"/>
  <c r="F63" i="190"/>
  <c r="F59" i="190"/>
  <c r="F55" i="190"/>
  <c r="F46" i="190"/>
  <c r="F45" i="190"/>
  <c r="F44" i="190"/>
  <c r="F43" i="190"/>
  <c r="F42" i="190"/>
  <c r="F41" i="190"/>
  <c r="F40" i="190"/>
  <c r="F39" i="190"/>
  <c r="F37" i="190"/>
  <c r="F36" i="190"/>
  <c r="F35" i="190"/>
  <c r="F34" i="190"/>
  <c r="F33" i="190"/>
  <c r="F32" i="190"/>
  <c r="F31" i="190"/>
  <c r="F30" i="190"/>
  <c r="F29" i="190"/>
  <c r="F28" i="190"/>
  <c r="F27" i="190"/>
  <c r="F23" i="190"/>
  <c r="F22" i="190"/>
  <c r="F21" i="190"/>
  <c r="F19" i="190"/>
  <c r="F17" i="190"/>
  <c r="F16" i="190"/>
  <c r="F15" i="190"/>
  <c r="F8" i="190"/>
  <c r="F7" i="190"/>
  <c r="F6" i="190"/>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<sst xmlns="http://schemas.openxmlformats.org/spreadsheetml/2006/main" count="6000" uniqueCount="432">
  <si>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</si>
  <si>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</si>
  <si>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</si>
  <si>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</si>
  <si>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</si>
  <si>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</si>
  <si>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</si>
  <si>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</si>
  <si>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</si>
  <si>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</si>
  <si>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</si>
  <si>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</si>
  <si>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</si>
  <si>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</si>
  <si>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</si>
  <si>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</si>
  <si>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</si>
  <si>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</si>
  <si>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</si>
  <si>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</si>
  <si>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</si>
  <si>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</si>
  <si>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</si>
  <si>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</si>
  <si>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</si>
  <si>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</si>
  <si>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</si>
  <si>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</si>
  <si>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</si>
  <si>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</si>
  <si>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</si>
  <si>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</si>
  <si>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</si>
  <si>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</si>
  <si>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</si>
  <si>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</si>
  <si>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</si>
  <si>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</si>
  <si>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</si>
  <si>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</si>
  <si>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</si>
  <si>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</si>
  <si>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</si>
  <si>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</si>
  <si>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</si>
  <si>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</si>
  <si>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</si>
  <si>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</si>
  <si>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</si>
  <si>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</si>
  <si>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</si>
  <si>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</si>
  <si>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</si>
  <si>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</si>
  <si>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</si>
  <si>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</si>
  <si>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</si>
  <si>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</si>
  <si>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</si>
  <si>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</si>
  <si>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</si>
  <si>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</si>
  <si>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</si>
  <si>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</si>
  <si>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</si>
  <si>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</si>
  <si>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</si>
  <si>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</si>
  <si>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</si>
  <si>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</si>
  <si>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</si>
  <si>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</si>
  <si>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</si>
  <si>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</si>
  <si>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</si>
  <si>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</si>
  <si>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</si>
  <si>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</si>
  <si>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</si>
  <si>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</si>
  <si>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</si>
  <si>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</si>
  <si>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</si>
  <si>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</si>
  <si>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</si>
  <si>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</si>
  <si>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</si>
  <si>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</si>
  <si>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</si>
  <si>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</si>
  <si>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</si>
  <si>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</si>
  <si>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</si>
  <si>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</si>
  <si>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</si>
  <si>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</si>
  <si>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</si>
  <si>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</si>
  <si>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</si>
  <si>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</si>
  <si>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</si>
  <si>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</si>
  <si>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</si>
  <si>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</si>
  <si>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</si>
  <si>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</si>
  <si>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</si>
  <si>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</si>
  <si>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</si>
  <si>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</si>
  <si>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</si>
  <si>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</si>
  <si>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</si>
  <si>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</si>
  <si>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</si>
  <si>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</si>
  <si>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</si>
  <si>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</si>
  <si>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</si>
  <si>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</si>
  <si>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</si>
  <si>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</si>
  <si>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</si>
  <si>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</si>
  <si>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</si>
  <si>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</si>
  <si>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</si>
  <si>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</si>
  <si>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</si>
  <si>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</si>
  <si>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</si>
  <si>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</si>
  <si>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</si>
  <si>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</si>
  <si>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</si>
  <si>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</si>
  <si>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</si>
  <si>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</si>
  <si>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</si>
  <si>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</si>
  <si>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</si>
  <si>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</si>
  <si>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</si>
  <si>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</si>
  <si>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</si>
  <si>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</si>
  <si>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</si>
  <si>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</si>
  <si>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</si>
  <si>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</si>
  <si>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</si>
  <si>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</si>
  <si>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</si>
  <si>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</si>
  <si>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</si>
  <si>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</si>
  <si>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</si>
  <si>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</si>
  <si>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</si>
  <si>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</si>
  <si>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</si>
  <si>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</si>
  <si>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</si>
  <si>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</si>
  <si>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</si>
  <si>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</si>
  <si>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</si>
  <si>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</si>
  <si>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</si>
  <si>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</si>
  <si>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</si>
  <si>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</si>
  <si>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</si>
  <si>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</si>
  <si>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</si>
  <si>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</si>
  <si>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</si>
  <si>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</si>
  <si>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</si>
  <si>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</si>
  <si>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</si>
  <si>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</si>
  <si>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</si>
  <si>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</si>
  <si>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</si>
  <si>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</si>
  <si>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</si>
  <si>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</si>
  <si>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</si>
  <si>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</si>
  <si>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</si>
  <si>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</si>
  <si>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</si>
  <si>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</si>
  <si>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</si>
  <si>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</si>
  <si>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</si>
  <si>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</si>
  <si>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</si>
  <si>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</si>
  <si>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</si>
  <si>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</si>
  <si>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</si>
  <si>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</si>
  <si>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</si>
  <si>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</si>
  <si>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</si>
  <si>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</si>
  <si>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</si>
  <si>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</si>
  <si>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</si>
  <si>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</si>
  <si>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</si>
  <si>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</si>
  <si>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</si>
  <si>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</si>
  <si>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</si>
  <si>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</si>
  <si>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</si>
  <si>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</si>
  <si>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</si>
  <si>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</si>
  <si>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</si>
  <si>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</si>
  <si>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</si>
  <si>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</si>
  <si>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</si>
  <si>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</si>
  <si>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</si>
  <si>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</si>
  <si>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</si>
  <si>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</si>
  <si>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</si>
  <si>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</si>
  <si>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</si>
  <si>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</si>
  <si>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</si>
  <si>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</si>
  <si>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</si>
  <si>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</si>
  <si>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</si>
  <si>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</si>
  <si>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</si>
  <si>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</si>
  <si>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</si>
  <si>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</si>
  <si>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</si>
  <si>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</si>
  <si>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</si>
  <si>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</si>
  <si>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</si>
  <si>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</si>
  <si>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</si>
  <si>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</si>
  <si>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</si>
  <si>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</si>
  <si>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</si>
  <si>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</si>
  <si>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</si>
  <si>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</si>
  <si>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</si>
  <si>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</si>
  <si>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</si>
  <si>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</si>
  <si>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</si>
  <si>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</si>
  <si>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</si>
  <si>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</si>
  <si>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</si>
  <si>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</si>
  <si>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</si>
  <si>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</si>
  <si>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</si>
  <si>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</si>
  <si>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</si>
  <si>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</si>
  <si>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</si>
  <si>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</si>
  <si>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</si>
  <si>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</si>
  <si>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</si>
  <si>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</si>
  <si>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</si>
  <si>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</si>
  <si>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</si>
  <si>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</si>
  <si>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</si>
  <si>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</si>
  <si>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</si>
  <si>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</si>
  <si>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</si>
  <si>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</si>
  <si>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</si>
  <si>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</si>
  <si>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</si>
  <si>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</si>
  <si>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</si>
  <si>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</si>
  <si>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</si>
  <si>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</si>
  <si>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</si>
  <si>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</si>
  <si>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</si>
  <si>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</si>
  <si>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</si>
  <si>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</si>
  <si>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</si>
  <si>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</si>
  <si>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</si>
  <si>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</si>
  <si>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</si>
  <si>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</si>
  <si>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</si>
  <si>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</si>
  <si>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</si>
  <si>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</si>
  <si>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</si>
  <si>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</si>
  <si>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</si>
  <si>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</si>
  <si>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</si>
  <si>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</si>
  <si>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</si>
  <si>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</si>
  <si>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</si>
  <si>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</si>
  <si>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</si>
  <si>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</si>
  <si>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</si>
  <si>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</si>
  <si>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</si>
  <si>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</si>
  <si>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</si>
  <si>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</si>
  <si>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</si>
  <si>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</si>
  <si>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</si>
  <si>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</si>
  <si>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</si>
  <si>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</si>
  <si>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</si>
  <si>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</si>
  <si>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</si>
  <si>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</si>
  <si>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</si>
  <si>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</si>
  <si>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</si>
  <si>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</si>
  <si>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</si>
  <si>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</si>
  <si>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</si>
  <si>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</si>
  <si>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</si>
  <si>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</si>
  <si>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</si>
  <si>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</si>
  <si>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</si>
  <si>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</si>
  <si>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44. Tỉnh Quảng Bình</t>
  </si>
  <si>
    <t>Huyện Bố Trạch</t>
  </si>
  <si>
    <t>Thị trấn NT Việt Trung</t>
  </si>
  <si>
    <t>Xã Hưng Trạch</t>
  </si>
  <si>
    <t>Xã Lâm Trạch</t>
  </si>
  <si>
    <t>Xã Liên Trạch</t>
  </si>
  <si>
    <t>Xã Phú Định</t>
  </si>
  <si>
    <t>Xã Phúc Trạch</t>
  </si>
  <si>
    <t>Xã Sơn Lộc</t>
  </si>
  <si>
    <t>Xã Sơn Trạch</t>
  </si>
  <si>
    <t>Xã Tân Trạch</t>
  </si>
  <si>
    <t>Xã Thượng Trạch</t>
  </si>
  <si>
    <t>Xã Xuân Trạch</t>
  </si>
  <si>
    <t>Huyện Lệ Thủy</t>
  </si>
  <si>
    <t>Thị trấn NT Lệ Ninh</t>
  </si>
  <si>
    <t>Xã Kim Thủy</t>
  </si>
  <si>
    <t>Xã Lâm Thủy</t>
  </si>
  <si>
    <t>Xã Ngân Thủy</t>
  </si>
  <si>
    <t>Xã Thái Thủy</t>
  </si>
  <si>
    <t>Xã Trường Thủy</t>
  </si>
  <si>
    <t>Xã Văn Thủy</t>
  </si>
  <si>
    <t>Huyện Minh Hóa</t>
  </si>
  <si>
    <t>Thị trấn Quy Đạt</t>
  </si>
  <si>
    <t>Xã Dân Hóa</t>
  </si>
  <si>
    <t>Xã Hóa Hợp</t>
  </si>
  <si>
    <t>Xã Hóa Phúc</t>
  </si>
  <si>
    <t>Xã Hóa Sơn</t>
  </si>
  <si>
    <t>Xã Hóa Thanh</t>
  </si>
  <si>
    <t>Xã Hóa Tiến</t>
  </si>
  <si>
    <t>Xã Hồng Hóa</t>
  </si>
  <si>
    <t>Xã Minh Hóa</t>
  </si>
  <si>
    <t>Xã Quy Hóa</t>
  </si>
  <si>
    <t>Xã Tân Hóa</t>
  </si>
  <si>
    <t>Xã Thượng Hóa</t>
  </si>
  <si>
    <t>Xã Trọng Hóa</t>
  </si>
  <si>
    <t>Xã Trung Hóa</t>
  </si>
  <si>
    <t>Xã Xuân Hóa</t>
  </si>
  <si>
    <t>Xã Yên Hóa</t>
  </si>
  <si>
    <t>Huyện Quảng Ninh</t>
  </si>
  <si>
    <t>Xã Trường Sơn</t>
  </si>
  <si>
    <t>Xã Trường Xuân</t>
  </si>
  <si>
    <t>Huyện Quảng Trạch</t>
  </si>
  <si>
    <t>Xã Cảnh Hóa</t>
  </si>
  <si>
    <t>Xã Quảng Châu</t>
  </si>
  <si>
    <t>Xã Quảng Hợp</t>
  </si>
  <si>
    <t>Xã Quảng Kim</t>
  </si>
  <si>
    <t>Xã Quảng Liên</t>
  </si>
  <si>
    <t>Xã Quảng Thạch</t>
  </si>
  <si>
    <t>Xã Quảng Tiến</t>
  </si>
  <si>
    <t>Huyện Tuyên Hóa</t>
  </si>
  <si>
    <t>Thị trấn Đồng Lê</t>
  </si>
  <si>
    <t>Xã Cao Quảng</t>
  </si>
  <si>
    <t>Xã Châu Hóa</t>
  </si>
  <si>
    <t>Xã Đồng Hóa</t>
  </si>
  <si>
    <t>Xã Đức Hóa</t>
  </si>
  <si>
    <t>Xã Hương Hóa</t>
  </si>
  <si>
    <t>Xã Kim Hóa</t>
  </si>
  <si>
    <t>Xã Lâm Hóa</t>
  </si>
  <si>
    <t>Xã Lê Hóa</t>
  </si>
  <si>
    <t>Xã Mai Hóa</t>
  </si>
  <si>
    <t>Xã Nam Hóa</t>
  </si>
  <si>
    <t>Xã Ngư Hóa</t>
  </si>
  <si>
    <t>Xã Phong Hóa</t>
  </si>
  <si>
    <t>Xã Sơn Hóa</t>
  </si>
  <si>
    <t>Xã Thạch Hóa</t>
  </si>
  <si>
    <t>Xã Thanh Hóa</t>
  </si>
  <si>
    <t>Xã Thanh Thạch</t>
  </si>
  <si>
    <t>Xã Thuận Hóa</t>
  </si>
  <si>
    <t>Xã Tiến Hóa</t>
  </si>
  <si>
    <t>Xã Văn Hóa</t>
  </si>
  <si>
    <t>Thị xã Ba Đồn</t>
  </si>
  <si>
    <t>Xã Quảng Sơn</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</si>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</sst>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6">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1" fillId="0" borderId="0" xfId="11" applyFont="1" applyBorder="1" applyAlignment="1" applyProtection="1">
      <alignment horizontal="center" vertical="center"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3" applyFont="1" applyFill="1" applyAlignment="1">
      <alignment horizontal="center"/>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22" xfId="20" applyFont="1" applyBorder="1" applyAlignment="1">
      <alignment horizontal="left" vertical="center"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19" xfId="99" applyFont="1" applyBorder="1" applyAlignment="1">
      <alignment horizontal="center" vertical="center"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xf numFmtId="0" fontId="20" fillId="0" borderId="19" xfId="21" applyFont="1" applyBorder="1" applyAlignment="1">
      <alignment horizontal="left" vertical="top" wrapText="1"/>
    </xf>
    <xf numFmtId="0" fontId="20" fillId="0" borderId="19" xfId="21" applyFont="1" applyBorder="1" applyAlignment="1">
      <alignment horizontal="left" vertical="top" wrapText="1"/>
    </xf>
    <xf numFmtId="0" fontId="23"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2" xfId="66" applyFont="1" applyFill="1" applyBorder="1" applyAlignment="1">
      <alignment horizontal="left" vertical="top" wrapText="1"/>
    </xf>
    <xf numFmtId="0" fontId="24" fillId="0" borderId="43" xfId="66" applyFont="1" applyFill="1" applyBorder="1" applyAlignment="1">
      <alignment horizontal="left" vertical="top" wrapText="1"/>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0" fontId="26"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165" fontId="26" fillId="0" borderId="18" xfId="0" applyNumberFormat="1" applyFont="1" applyBorder="1" applyAlignment="1" applyProtection="1">
      <alignment horizontal="right" vertical="top"/>
    </xf>
    <xf numFmtId="0" fontId="20" fillId="0" borderId="22"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0" fontId="23"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22" xfId="66" applyFont="1" applyFill="1" applyBorder="1" applyAlignment="1">
      <alignment horizontal="left" vertical="top" wrapText="1"/>
    </xf>
    <xf numFmtId="0" fontId="24" fillId="0" borderId="0" xfId="66" applyFont="1" applyFill="1" applyBorder="1" applyAlignment="1">
      <alignment horizontal="left" vertical="top" wrapText="1"/>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0" fontId="26" fillId="0" borderId="22" xfId="165" applyFont="1" applyBorder="1" applyAlignment="1">
      <alignment horizontal="left" vertical="top" wrapText="1"/>
    </xf>
    <xf numFmtId="0" fontId="26" fillId="0" borderId="0" xfId="165" applyFont="1" applyBorder="1" applyAlignment="1">
      <alignment horizontal="left" vertical="top" wrapText="1"/>
    </xf>
    <xf numFmtId="165" fontId="26" fillId="0" borderId="0" xfId="165" applyNumberFormat="1" applyFont="1" applyBorder="1" applyAlignment="1">
      <alignment horizontal="right" vertical="top"/>
    </xf>
    <xf numFmtId="0" fontId="20" fillId="0" borderId="22" xfId="165" applyFont="1" applyBorder="1" applyAlignment="1">
      <alignment horizontal="left" vertical="top" wrapText="1"/>
    </xf>
    <xf numFmtId="0" fontId="20" fillId="0" borderId="0" xfId="165" applyFont="1" applyBorder="1" applyAlignment="1">
      <alignment horizontal="left" vertical="top" wrapText="1"/>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9" fontId="20"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100" applyNumberFormat="1" applyFont="1" applyFill="1" applyBorder="1" applyAlignment="1">
      <alignment horizontal="right" vertical="top"/>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0" fontId="23"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165" fontId="23" fillId="0" borderId="0" xfId="6" applyNumberFormat="1" applyFont="1" applyBorder="1" applyAlignment="1" applyProtection="1">
      <alignment horizontal="right" vertical="top"/>
    </xf>
    <xf numFmtId="0" fontId="24" fillId="0" borderId="22"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0" fontId="26"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165" fontId="26" fillId="0" borderId="0" xfId="6" applyNumberFormat="1" applyFont="1" applyBorder="1" applyAlignment="1" applyProtection="1">
      <alignment horizontal="right" vertical="top"/>
    </xf>
    <xf numFmtId="0" fontId="20" fillId="0" borderId="22"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20" fillId="0" borderId="0" xfId="6" applyFont="1" applyBorder="1" applyAlignment="1" applyProtection="1">
      <alignment horizontal="right" vertical="top" wrapText="1"/>
    </xf>
    <xf numFmtId="0" fontId="33" fillId="0" borderId="22" xfId="6" applyFont="1" applyBorder="1" applyAlignment="1" applyProtection="1">
      <alignment horizontal="left" vertical="top" wrapText="1"/>
    </xf>
    <xf numFmtId="0" fontId="33" fillId="0" borderId="0" xfId="6" applyFont="1" applyBorder="1" applyAlignment="1" applyProtection="1">
      <alignment horizontal="left" vertical="top" wrapText="1"/>
    </xf>
    <xf numFmtId="165" fontId="33" fillId="0" borderId="0" xfId="6" applyNumberFormat="1" applyFont="1" applyBorder="1" applyAlignment="1" applyProtection="1">
      <alignment horizontal="right" vertical="top"/>
    </xf>
    <xf numFmtId="0" fontId="34" fillId="0" borderId="22" xfId="6" applyFont="1" applyBorder="1" applyAlignment="1" applyProtection="1">
      <alignment horizontal="center" vertical="center"/>
    </xf>
    <xf numFmtId="0" fontId="36"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4" fillId="0" borderId="0" xfId="6" applyFont="1" applyBorder="1" applyAlignment="1" applyProtection="1">
      <alignment horizontal="center" vertical="center"/>
    </xf>
    <xf numFmtId="0" fontId="36" fillId="0" borderId="0" xfId="6" applyFont="1" applyBorder="1" applyAlignment="1" applyProtection="1">
      <alignment horizontal="right" vertical="top"/>
    </xf>
    <xf numFmtId="0" fontId="26" fillId="0" borderId="0" xfId="6" applyFont="1" applyBorder="1" applyAlignment="1" applyProtection="1">
      <alignment horizontal="right" vertical="top" wrapText="1"/>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165" fontId="21" fillId="0" borderId="0" xfId="6" applyNumberFormat="1" applyFont="1" applyBorder="1" applyAlignment="1" applyProtection="1">
      <alignment horizontal="right" vertical="top"/>
    </xf>
    <xf numFmtId="0" fontId="22" fillId="0" borderId="22"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169" fontId="22" fillId="0" borderId="0" xfId="6" applyNumberFormat="1" applyFont="1" applyBorder="1" applyAlignment="1" applyProtection="1">
      <alignment horizontal="right" vertical="top"/>
    </xf>
    <xf numFmtId="0" fontId="26" fillId="0" borderId="22" xfId="16" applyFont="1" applyBorder="1" applyAlignment="1">
      <alignment horizontal="left" vertical="top" wrapText="1"/>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22" xfId="16" applyFont="1" applyBorder="1" applyAlignment="1">
      <alignment horizontal="left" vertical="top" wrapText="1"/>
    </xf>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0" fontId="20" fillId="0" borderId="18" xfId="6" applyFont="1" applyBorder="1" applyAlignment="1" applyProtection="1">
      <alignment horizontal="right" vertical="top"/>
    </xf>
    <xf numFmtId="0" fontId="26"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165" fontId="26" fillId="0" borderId="0" xfId="6" applyNumberFormat="1" applyFont="1" applyFill="1" applyBorder="1" applyAlignment="1" applyProtection="1">
      <alignment horizontal="right" vertical="top"/>
    </xf>
    <xf numFmtId="165" fontId="26" fillId="0" borderId="18" xfId="6" applyNumberFormat="1" applyFont="1" applyFill="1" applyBorder="1" applyAlignment="1" applyProtection="1">
      <alignment horizontal="right" vertical="top"/>
    </xf>
    <xf numFmtId="0" fontId="20" fillId="0" borderId="22"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169"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165" fontId="20" fillId="0" borderId="18" xfId="6" applyNumberFormat="1" applyFont="1" applyFill="1" applyBorder="1" applyAlignment="1" applyProtection="1">
      <alignment horizontal="right" vertical="top"/>
    </xf>
    <xf numFmtId="0" fontId="20" fillId="0" borderId="18" xfId="6" applyFont="1" applyFill="1" applyBorder="1" applyAlignment="1" applyProtection="1">
      <alignment horizontal="right" vertical="top"/>
    </xf>
    <xf numFmtId="0" fontId="35"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165" fontId="35" fillId="0" borderId="0" xfId="6" applyNumberFormat="1" applyFont="1" applyBorder="1" applyAlignment="1" applyProtection="1">
      <alignment horizontal="right" vertical="top"/>
    </xf>
    <xf numFmtId="0" fontId="35" fillId="0" borderId="0" xfId="6"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22" xfId="6" applyFont="1" applyBorder="1" applyAlignment="1" applyProtection="1">
      <alignment horizontal="left" vertical="top" wrapText="1"/>
    </xf>
    <xf numFmtId="0" fontId="37"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67"/>
  <sheetViews>
    <sheetView zoomScale="90" zoomScaleNormal="90" zoomScaleSheetLayoutView="90" workbookViewId="0">
      <selection activeCell="A4" sqref="A4:C67"/>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314" t="s">
        <v>268</v>
      </c>
      <c r="B1" s="314"/>
      <c r="C1" s="314"/>
    </row>
    <row r="2" spans="1:6" x14ac:dyDescent="0.25">
      <c r="D2" s="21"/>
      <c r="E2" s="21"/>
      <c r="F2" s="21"/>
    </row>
    <row r="3" spans="1:6" x14ac:dyDescent="0.25">
      <c r="A3" s="22" t="s">
        <v>135</v>
      </c>
      <c r="B3" s="23" t="s">
        <v>64</v>
      </c>
      <c r="C3" s="22" t="s">
        <v>168</v>
      </c>
      <c r="D3" s="21"/>
      <c r="E3" s="21"/>
      <c r="F3" s="21"/>
    </row>
    <row r="4" spans="1:6" x14ac:dyDescent="0.15">
      <c r="A4" s="448" t="s">
        <v>358</v>
      </c>
      <c r="B4" s="448" t="s">
        <v>359</v>
      </c>
      <c r="C4" s="449" t="s">
        <v>360</v>
      </c>
    </row>
    <row r="5" spans="1:6" x14ac:dyDescent="0.15">
      <c r="A5" s="448"/>
      <c r="B5" s="448"/>
      <c r="C5" s="449" t="s">
        <v>361</v>
      </c>
    </row>
    <row r="6" spans="1:6" x14ac:dyDescent="0.15">
      <c r="A6" s="448"/>
      <c r="B6" s="448"/>
      <c r="C6" s="449" t="s">
        <v>362</v>
      </c>
    </row>
    <row r="7" spans="1:6" x14ac:dyDescent="0.15">
      <c r="A7" s="448"/>
      <c r="B7" s="448"/>
      <c r="C7" s="449" t="s">
        <v>363</v>
      </c>
    </row>
    <row r="8" spans="1:6" x14ac:dyDescent="0.15">
      <c r="A8" s="448"/>
      <c r="B8" s="448"/>
      <c r="C8" s="449" t="s">
        <v>364</v>
      </c>
    </row>
    <row r="9" spans="1:6" x14ac:dyDescent="0.15">
      <c r="A9" s="448"/>
      <c r="B9" s="448"/>
      <c r="C9" s="449" t="s">
        <v>365</v>
      </c>
    </row>
    <row r="10" spans="1:6" x14ac:dyDescent="0.15">
      <c r="A10" s="448"/>
      <c r="B10" s="448"/>
      <c r="C10" s="449" t="s">
        <v>366</v>
      </c>
    </row>
    <row r="11" spans="1:6" x14ac:dyDescent="0.15">
      <c r="A11" s="448"/>
      <c r="B11" s="448"/>
      <c r="C11" s="449" t="s">
        <v>367</v>
      </c>
    </row>
    <row r="12" spans="1:6" x14ac:dyDescent="0.15">
      <c r="A12" s="448"/>
      <c r="B12" s="448"/>
      <c r="C12" s="449" t="s">
        <v>368</v>
      </c>
    </row>
    <row r="13" spans="1:6" x14ac:dyDescent="0.15">
      <c r="A13" s="448"/>
      <c r="B13" s="448"/>
      <c r="C13" s="449" t="s">
        <v>369</v>
      </c>
    </row>
    <row r="14" spans="1:6" x14ac:dyDescent="0.15">
      <c r="A14" s="448"/>
      <c r="B14" s="448"/>
      <c r="C14" s="449" t="s">
        <v>370</v>
      </c>
    </row>
    <row r="15" spans="1:6" x14ac:dyDescent="0.15">
      <c r="A15" s="448"/>
      <c r="B15" s="448" t="s">
        <v>371</v>
      </c>
      <c r="C15" s="449" t="s">
        <v>372</v>
      </c>
    </row>
    <row r="16" spans="1:6" x14ac:dyDescent="0.15">
      <c r="A16" s="448"/>
      <c r="B16" s="448"/>
      <c r="C16" s="449" t="s">
        <v>373</v>
      </c>
    </row>
    <row r="17" spans="1:3" x14ac:dyDescent="0.15">
      <c r="A17" s="448"/>
      <c r="B17" s="448"/>
      <c r="C17" s="449" t="s">
        <v>374</v>
      </c>
    </row>
    <row r="18" spans="1:3" x14ac:dyDescent="0.15">
      <c r="A18" s="448"/>
      <c r="B18" s="448"/>
      <c r="C18" s="449" t="s">
        <v>375</v>
      </c>
    </row>
    <row r="19" spans="1:3" x14ac:dyDescent="0.15">
      <c r="A19" s="448"/>
      <c r="B19" s="448"/>
      <c r="C19" s="449" t="s">
        <v>376</v>
      </c>
    </row>
    <row r="20" spans="1:3" x14ac:dyDescent="0.15">
      <c r="A20" s="448"/>
      <c r="B20" s="448"/>
      <c r="C20" s="449" t="s">
        <v>377</v>
      </c>
    </row>
    <row r="21" spans="1:3" x14ac:dyDescent="0.15">
      <c r="A21" s="448"/>
      <c r="B21" s="448"/>
      <c r="C21" s="449" t="s">
        <v>378</v>
      </c>
    </row>
    <row r="22" spans="1:3" x14ac:dyDescent="0.15">
      <c r="A22" s="448"/>
      <c r="B22" s="448" t="s">
        <v>379</v>
      </c>
      <c r="C22" s="449" t="s">
        <v>380</v>
      </c>
    </row>
    <row r="23" spans="1:3" x14ac:dyDescent="0.15">
      <c r="A23" s="448"/>
      <c r="B23" s="448"/>
      <c r="C23" s="449" t="s">
        <v>381</v>
      </c>
    </row>
    <row r="24" spans="1:3" x14ac:dyDescent="0.15">
      <c r="A24" s="448"/>
      <c r="B24" s="448"/>
      <c r="C24" s="449" t="s">
        <v>382</v>
      </c>
    </row>
    <row r="25" spans="1:3" x14ac:dyDescent="0.15">
      <c r="A25" s="448"/>
      <c r="B25" s="448"/>
      <c r="C25" s="449" t="s">
        <v>383</v>
      </c>
    </row>
    <row r="26" spans="1:3" x14ac:dyDescent="0.15">
      <c r="A26" s="448"/>
      <c r="B26" s="448"/>
      <c r="C26" s="449" t="s">
        <v>384</v>
      </c>
    </row>
    <row r="27" spans="1:3" x14ac:dyDescent="0.15">
      <c r="A27" s="448"/>
      <c r="B27" s="448"/>
      <c r="C27" s="449" t="s">
        <v>385</v>
      </c>
    </row>
    <row r="28" spans="1:3" x14ac:dyDescent="0.15">
      <c r="A28" s="448"/>
      <c r="B28" s="448"/>
      <c r="C28" s="449" t="s">
        <v>386</v>
      </c>
    </row>
    <row r="29" spans="1:3" x14ac:dyDescent="0.15">
      <c r="A29" s="448"/>
      <c r="B29" s="448"/>
      <c r="C29" s="449" t="s">
        <v>387</v>
      </c>
    </row>
    <row r="30" spans="1:3" x14ac:dyDescent="0.15">
      <c r="A30" s="448"/>
      <c r="B30" s="448"/>
      <c r="C30" s="449" t="s">
        <v>388</v>
      </c>
    </row>
    <row r="31" spans="1:3" x14ac:dyDescent="0.15">
      <c r="A31" s="448"/>
      <c r="B31" s="448"/>
      <c r="C31" s="449" t="s">
        <v>389</v>
      </c>
    </row>
    <row r="32" spans="1:3" x14ac:dyDescent="0.15">
      <c r="A32" s="448"/>
      <c r="B32" s="448"/>
      <c r="C32" s="449" t="s">
        <v>390</v>
      </c>
    </row>
    <row r="33" spans="1:3" x14ac:dyDescent="0.15">
      <c r="A33" s="448"/>
      <c r="B33" s="448"/>
      <c r="C33" s="449" t="s">
        <v>391</v>
      </c>
    </row>
    <row r="34" spans="1:3" x14ac:dyDescent="0.15">
      <c r="A34" s="448"/>
      <c r="B34" s="448"/>
      <c r="C34" s="449" t="s">
        <v>392</v>
      </c>
    </row>
    <row r="35" spans="1:3" x14ac:dyDescent="0.15">
      <c r="A35" s="448"/>
      <c r="B35" s="448"/>
      <c r="C35" s="449" t="s">
        <v>393</v>
      </c>
    </row>
    <row r="36" spans="1:3" x14ac:dyDescent="0.15">
      <c r="A36" s="448"/>
      <c r="B36" s="448"/>
      <c r="C36" s="449" t="s">
        <v>394</v>
      </c>
    </row>
    <row r="37" spans="1:3" x14ac:dyDescent="0.15">
      <c r="A37" s="448"/>
      <c r="B37" s="448"/>
      <c r="C37" s="449" t="s">
        <v>395</v>
      </c>
    </row>
    <row r="38" spans="1:3" x14ac:dyDescent="0.15">
      <c r="A38" s="448"/>
      <c r="B38" s="448" t="s">
        <v>396</v>
      </c>
      <c r="C38" s="449" t="s">
        <v>397</v>
      </c>
    </row>
    <row r="39" spans="1:3" x14ac:dyDescent="0.15">
      <c r="A39" s="448"/>
      <c r="B39" s="448"/>
      <c r="C39" s="449" t="s">
        <v>398</v>
      </c>
    </row>
    <row r="40" spans="1:3" x14ac:dyDescent="0.15">
      <c r="A40" s="448"/>
      <c r="B40" s="448" t="s">
        <v>399</v>
      </c>
      <c r="C40" s="449" t="s">
        <v>400</v>
      </c>
    </row>
    <row r="41" spans="1:3" x14ac:dyDescent="0.15">
      <c r="A41" s="448"/>
      <c r="B41" s="448"/>
      <c r="C41" s="449" t="s">
        <v>401</v>
      </c>
    </row>
    <row r="42" spans="1:3" x14ac:dyDescent="0.15">
      <c r="A42" s="448"/>
      <c r="B42" s="448"/>
      <c r="C42" s="449" t="s">
        <v>402</v>
      </c>
    </row>
    <row r="43" spans="1:3" x14ac:dyDescent="0.15">
      <c r="A43" s="448"/>
      <c r="B43" s="448"/>
      <c r="C43" s="449" t="s">
        <v>403</v>
      </c>
    </row>
    <row r="44" spans="1:3" x14ac:dyDescent="0.15">
      <c r="A44" s="448"/>
      <c r="B44" s="448"/>
      <c r="C44" s="449" t="s">
        <v>404</v>
      </c>
    </row>
    <row r="45" spans="1:3" x14ac:dyDescent="0.15">
      <c r="A45" s="448"/>
      <c r="B45" s="448"/>
      <c r="C45" s="449" t="s">
        <v>405</v>
      </c>
    </row>
    <row r="46" spans="1:3" x14ac:dyDescent="0.15">
      <c r="A46" s="448"/>
      <c r="B46" s="448"/>
      <c r="C46" s="449" t="s">
        <v>406</v>
      </c>
    </row>
    <row r="47" spans="1:3" x14ac:dyDescent="0.15">
      <c r="A47" s="448"/>
      <c r="B47" s="448" t="s">
        <v>407</v>
      </c>
      <c r="C47" s="449" t="s">
        <v>408</v>
      </c>
    </row>
    <row r="48" spans="1:3" x14ac:dyDescent="0.15">
      <c r="A48" s="448"/>
      <c r="B48" s="448"/>
      <c r="C48" s="449" t="s">
        <v>409</v>
      </c>
    </row>
    <row r="49" spans="1:3" x14ac:dyDescent="0.15">
      <c r="A49" s="448"/>
      <c r="B49" s="448"/>
      <c r="C49" s="449" t="s">
        <v>410</v>
      </c>
    </row>
    <row r="50" spans="1:3" x14ac:dyDescent="0.15">
      <c r="A50" s="448"/>
      <c r="B50" s="448"/>
      <c r="C50" s="449" t="s">
        <v>411</v>
      </c>
    </row>
    <row r="51" spans="1:3" x14ac:dyDescent="0.15">
      <c r="A51" s="448"/>
      <c r="B51" s="448"/>
      <c r="C51" s="449" t="s">
        <v>412</v>
      </c>
    </row>
    <row r="52" spans="1:3" x14ac:dyDescent="0.15">
      <c r="A52" s="448"/>
      <c r="B52" s="448"/>
      <c r="C52" s="449" t="s">
        <v>413</v>
      </c>
    </row>
    <row r="53" spans="1:3" x14ac:dyDescent="0.15">
      <c r="A53" s="448"/>
      <c r="B53" s="448"/>
      <c r="C53" s="449" t="s">
        <v>414</v>
      </c>
    </row>
    <row r="54" spans="1:3" x14ac:dyDescent="0.15">
      <c r="A54" s="448"/>
      <c r="B54" s="448"/>
      <c r="C54" s="449" t="s">
        <v>415</v>
      </c>
    </row>
    <row r="55" spans="1:3" x14ac:dyDescent="0.15">
      <c r="A55" s="448"/>
      <c r="B55" s="448"/>
      <c r="C55" s="449" t="s">
        <v>416</v>
      </c>
    </row>
    <row r="56" spans="1:3" x14ac:dyDescent="0.15">
      <c r="A56" s="448"/>
      <c r="B56" s="448"/>
      <c r="C56" s="449" t="s">
        <v>417</v>
      </c>
    </row>
    <row r="57" spans="1:3" x14ac:dyDescent="0.15">
      <c r="A57" s="448"/>
      <c r="B57" s="448"/>
      <c r="C57" s="449" t="s">
        <v>418</v>
      </c>
    </row>
    <row r="58" spans="1:3" x14ac:dyDescent="0.15">
      <c r="A58" s="448"/>
      <c r="B58" s="448"/>
      <c r="C58" s="449" t="s">
        <v>419</v>
      </c>
    </row>
    <row r="59" spans="1:3" x14ac:dyDescent="0.15">
      <c r="A59" s="448"/>
      <c r="B59" s="448"/>
      <c r="C59" s="449" t="s">
        <v>420</v>
      </c>
    </row>
    <row r="60" spans="1:3" x14ac:dyDescent="0.15">
      <c r="A60" s="448"/>
      <c r="B60" s="448"/>
      <c r="C60" s="449" t="s">
        <v>421</v>
      </c>
    </row>
    <row r="61" spans="1:3" x14ac:dyDescent="0.15">
      <c r="A61" s="448"/>
      <c r="B61" s="448"/>
      <c r="C61" s="449" t="s">
        <v>422</v>
      </c>
    </row>
    <row r="62" spans="1:3" x14ac:dyDescent="0.15">
      <c r="A62" s="448"/>
      <c r="B62" s="448"/>
      <c r="C62" s="449" t="s">
        <v>423</v>
      </c>
    </row>
    <row r="63" spans="1:3" x14ac:dyDescent="0.15">
      <c r="A63" s="448"/>
      <c r="B63" s="448"/>
      <c r="C63" s="449" t="s">
        <v>424</v>
      </c>
    </row>
    <row r="64" spans="1:3" x14ac:dyDescent="0.15">
      <c r="A64" s="448"/>
      <c r="B64" s="448"/>
      <c r="C64" s="449" t="s">
        <v>425</v>
      </c>
    </row>
    <row r="65" spans="1:3" x14ac:dyDescent="0.15">
      <c r="A65" s="448"/>
      <c r="B65" s="448"/>
      <c r="C65" s="449" t="s">
        <v>426</v>
      </c>
    </row>
    <row r="66" spans="1:3" x14ac:dyDescent="0.15">
      <c r="A66" s="448"/>
      <c r="B66" s="448"/>
      <c r="C66" s="449" t="s">
        <v>427</v>
      </c>
    </row>
    <row r="67" spans="1:3" x14ac:dyDescent="0.15">
      <c r="A67" s="448"/>
      <c r="B67" s="449" t="s">
        <v>428</v>
      </c>
      <c r="C67" s="449" t="s">
        <v>429</v>
      </c>
    </row>
  </sheetData>
  <autoFilter ref="A3:F3"/>
  <mergeCells count="8">
    <mergeCell ref="A1:C1"/>
    <mergeCell ref="A4:A67"/>
    <mergeCell ref="B4:B14"/>
    <mergeCell ref="B15:B21"/>
    <mergeCell ref="B22:B37"/>
    <mergeCell ref="B38:B39"/>
    <mergeCell ref="B40:B46"/>
    <mergeCell ref="B47:B6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77"/>
  <sheetViews>
    <sheetView zoomScale="90" zoomScaleNormal="90" workbookViewId="0">
      <selection activeCell="A6" sqref="A6:F77"/>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343" t="s">
        <v>171</v>
      </c>
      <c r="B1" s="343"/>
      <c r="C1" s="343"/>
      <c r="D1" s="343"/>
      <c r="E1" s="343"/>
      <c r="F1" s="343"/>
    </row>
    <row r="2" spans="1:6" ht="15.75" customHeight="1" x14ac:dyDescent="0.25">
      <c r="A2" s="67"/>
      <c r="B2" s="67"/>
      <c r="C2" s="67"/>
      <c r="D2" s="67"/>
      <c r="E2" s="67"/>
      <c r="F2" s="67"/>
    </row>
    <row r="3" spans="1:6" ht="33" customHeight="1" x14ac:dyDescent="0.25">
      <c r="A3" s="346" t="s">
        <v>357</v>
      </c>
      <c r="B3" s="347"/>
      <c r="C3" s="348"/>
      <c r="D3" s="79" t="s">
        <v>177</v>
      </c>
      <c r="E3" s="79" t="s">
        <v>178</v>
      </c>
      <c r="F3" s="80" t="s">
        <v>113</v>
      </c>
    </row>
    <row r="4" spans="1:6" x14ac:dyDescent="0.25">
      <c r="A4" s="349"/>
      <c r="B4" s="350"/>
      <c r="C4" s="351"/>
      <c r="D4" s="81" t="s">
        <v>59</v>
      </c>
      <c r="E4" s="81" t="s">
        <v>58</v>
      </c>
      <c r="F4" s="82" t="s">
        <v>157</v>
      </c>
    </row>
    <row r="5" spans="1:6" x14ac:dyDescent="0.25">
      <c r="A5" s="344" t="s">
        <v>151</v>
      </c>
      <c r="B5" s="345"/>
      <c r="C5" s="345"/>
      <c r="D5" s="83">
        <v>3350755.9999999958</v>
      </c>
      <c r="E5" s="83">
        <v>745440.99999999953</v>
      </c>
      <c r="F5" s="84">
        <f t="shared" ref="F5:F68" si="0">E5/D5*100</f>
        <v>22.246949643602832</v>
      </c>
    </row>
    <row r="6" spans="1:6" x14ac:dyDescent="0.25">
      <c r="A6" s="499" t="s">
        <v>358</v>
      </c>
      <c r="B6" s="500" t="s">
        <v>430</v>
      </c>
      <c r="C6" s="500"/>
      <c r="D6" s="501">
        <v>6476</v>
      </c>
      <c r="E6" s="501">
        <v>4340</v>
      </c>
      <c r="F6" s="84">
        <f t="shared" si="0"/>
        <v>67.0166769610871</v>
      </c>
    </row>
    <row r="7" spans="1:6" x14ac:dyDescent="0.25">
      <c r="A7" s="502"/>
      <c r="B7" s="503" t="s">
        <v>359</v>
      </c>
      <c r="C7" s="504" t="s">
        <v>430</v>
      </c>
      <c r="D7" s="505">
        <v>802</v>
      </c>
      <c r="E7" s="505">
        <v>711</v>
      </c>
      <c r="F7" s="506">
        <f t="shared" si="0"/>
        <v>88.653366583541143</v>
      </c>
    </row>
    <row r="8" spans="1:6" x14ac:dyDescent="0.25">
      <c r="A8" s="502"/>
      <c r="B8" s="503"/>
      <c r="C8" s="504" t="s">
        <v>360</v>
      </c>
      <c r="D8" s="505">
        <v>95</v>
      </c>
      <c r="E8" s="505">
        <v>86</v>
      </c>
      <c r="F8" s="506">
        <f t="shared" si="0"/>
        <v>90.526315789473685</v>
      </c>
    </row>
    <row r="9" spans="1:6" x14ac:dyDescent="0.25">
      <c r="A9" s="502"/>
      <c r="B9" s="503"/>
      <c r="C9" s="504" t="s">
        <v>361</v>
      </c>
      <c r="D9" s="505">
        <v>0</v>
      </c>
      <c r="E9" s="505">
        <v>0</v>
      </c>
      <c r="F9" s="506" t="e">
        <f t="shared" si="0"/>
        <v>#DIV/0!</v>
      </c>
    </row>
    <row r="10" spans="1:6" x14ac:dyDescent="0.25">
      <c r="A10" s="502"/>
      <c r="B10" s="503"/>
      <c r="C10" s="504" t="s">
        <v>362</v>
      </c>
      <c r="D10" s="505">
        <v>0</v>
      </c>
      <c r="E10" s="505">
        <v>0</v>
      </c>
      <c r="F10" s="506" t="e">
        <f t="shared" si="0"/>
        <v>#DIV/0!</v>
      </c>
    </row>
    <row r="11" spans="1:6" x14ac:dyDescent="0.25">
      <c r="A11" s="502"/>
      <c r="B11" s="503"/>
      <c r="C11" s="504" t="s">
        <v>363</v>
      </c>
      <c r="D11" s="505">
        <v>0</v>
      </c>
      <c r="E11" s="505">
        <v>0</v>
      </c>
      <c r="F11" s="506" t="e">
        <f t="shared" si="0"/>
        <v>#DIV/0!</v>
      </c>
    </row>
    <row r="12" spans="1:6" x14ac:dyDescent="0.25">
      <c r="A12" s="502"/>
      <c r="B12" s="503"/>
      <c r="C12" s="504" t="s">
        <v>364</v>
      </c>
      <c r="D12" s="505">
        <v>0</v>
      </c>
      <c r="E12" s="505">
        <v>0</v>
      </c>
      <c r="F12" s="506" t="e">
        <f t="shared" si="0"/>
        <v>#DIV/0!</v>
      </c>
    </row>
    <row r="13" spans="1:6" x14ac:dyDescent="0.25">
      <c r="A13" s="502"/>
      <c r="B13" s="503"/>
      <c r="C13" s="504" t="s">
        <v>365</v>
      </c>
      <c r="D13" s="505">
        <v>0</v>
      </c>
      <c r="E13" s="505">
        <v>0</v>
      </c>
      <c r="F13" s="506" t="e">
        <f t="shared" si="0"/>
        <v>#DIV/0!</v>
      </c>
    </row>
    <row r="14" spans="1:6" x14ac:dyDescent="0.25">
      <c r="A14" s="502"/>
      <c r="B14" s="503"/>
      <c r="C14" s="504" t="s">
        <v>366</v>
      </c>
      <c r="D14" s="505">
        <v>0</v>
      </c>
      <c r="E14" s="505">
        <v>0</v>
      </c>
      <c r="F14" s="506" t="e">
        <f t="shared" si="0"/>
        <v>#DIV/0!</v>
      </c>
    </row>
    <row r="15" spans="1:6" x14ac:dyDescent="0.25">
      <c r="A15" s="502"/>
      <c r="B15" s="503"/>
      <c r="C15" s="504" t="s">
        <v>367</v>
      </c>
      <c r="D15" s="505">
        <v>54</v>
      </c>
      <c r="E15" s="505">
        <v>52</v>
      </c>
      <c r="F15" s="506">
        <f t="shared" si="0"/>
        <v>96.296296296296291</v>
      </c>
    </row>
    <row r="16" spans="1:6" x14ac:dyDescent="0.25">
      <c r="A16" s="502"/>
      <c r="B16" s="503"/>
      <c r="C16" s="504" t="s">
        <v>368</v>
      </c>
      <c r="D16" s="505">
        <v>82</v>
      </c>
      <c r="E16" s="505">
        <v>82</v>
      </c>
      <c r="F16" s="506">
        <f t="shared" si="0"/>
        <v>100</v>
      </c>
    </row>
    <row r="17" spans="1:6" x14ac:dyDescent="0.25">
      <c r="A17" s="502"/>
      <c r="B17" s="503"/>
      <c r="C17" s="504" t="s">
        <v>369</v>
      </c>
      <c r="D17" s="505">
        <v>571</v>
      </c>
      <c r="E17" s="505">
        <v>491</v>
      </c>
      <c r="F17" s="506">
        <f t="shared" si="0"/>
        <v>85.98949211908932</v>
      </c>
    </row>
    <row r="18" spans="1:6" x14ac:dyDescent="0.25">
      <c r="A18" s="502"/>
      <c r="B18" s="503"/>
      <c r="C18" s="504" t="s">
        <v>370</v>
      </c>
      <c r="D18" s="505">
        <v>0</v>
      </c>
      <c r="E18" s="505">
        <v>0</v>
      </c>
      <c r="F18" s="506" t="e">
        <f t="shared" si="0"/>
        <v>#DIV/0!</v>
      </c>
    </row>
    <row r="19" spans="1:6" x14ac:dyDescent="0.25">
      <c r="A19" s="502"/>
      <c r="B19" s="503" t="s">
        <v>371</v>
      </c>
      <c r="C19" s="504" t="s">
        <v>430</v>
      </c>
      <c r="D19" s="505">
        <v>1750</v>
      </c>
      <c r="E19" s="505">
        <v>909</v>
      </c>
      <c r="F19" s="506">
        <f t="shared" si="0"/>
        <v>51.942857142857143</v>
      </c>
    </row>
    <row r="20" spans="1:6" x14ac:dyDescent="0.25">
      <c r="A20" s="502"/>
      <c r="B20" s="503"/>
      <c r="C20" s="504" t="s">
        <v>372</v>
      </c>
      <c r="D20" s="505">
        <v>0</v>
      </c>
      <c r="E20" s="505">
        <v>0</v>
      </c>
      <c r="F20" s="506" t="e">
        <f t="shared" si="0"/>
        <v>#DIV/0!</v>
      </c>
    </row>
    <row r="21" spans="1:6" x14ac:dyDescent="0.25">
      <c r="A21" s="502"/>
      <c r="B21" s="503"/>
      <c r="C21" s="504" t="s">
        <v>373</v>
      </c>
      <c r="D21" s="505">
        <v>827</v>
      </c>
      <c r="E21" s="505">
        <v>486</v>
      </c>
      <c r="F21" s="506">
        <f t="shared" si="0"/>
        <v>58.76662636033857</v>
      </c>
    </row>
    <row r="22" spans="1:6" x14ac:dyDescent="0.25">
      <c r="A22" s="502"/>
      <c r="B22" s="503"/>
      <c r="C22" s="504" t="s">
        <v>374</v>
      </c>
      <c r="D22" s="505">
        <v>311</v>
      </c>
      <c r="E22" s="505">
        <v>206</v>
      </c>
      <c r="F22" s="506">
        <f t="shared" si="0"/>
        <v>66.237942122186496</v>
      </c>
    </row>
    <row r="23" spans="1:6" x14ac:dyDescent="0.25">
      <c r="A23" s="502"/>
      <c r="B23" s="503"/>
      <c r="C23" s="504" t="s">
        <v>375</v>
      </c>
      <c r="D23" s="505">
        <v>612</v>
      </c>
      <c r="E23" s="505">
        <v>217</v>
      </c>
      <c r="F23" s="506">
        <f t="shared" si="0"/>
        <v>35.457516339869279</v>
      </c>
    </row>
    <row r="24" spans="1:6" x14ac:dyDescent="0.25">
      <c r="A24" s="502"/>
      <c r="B24" s="503"/>
      <c r="C24" s="504" t="s">
        <v>376</v>
      </c>
      <c r="D24" s="505">
        <v>0</v>
      </c>
      <c r="E24" s="505">
        <v>0</v>
      </c>
      <c r="F24" s="506" t="e">
        <f t="shared" si="0"/>
        <v>#DIV/0!</v>
      </c>
    </row>
    <row r="25" spans="1:6" x14ac:dyDescent="0.25">
      <c r="A25" s="502"/>
      <c r="B25" s="503"/>
      <c r="C25" s="504" t="s">
        <v>377</v>
      </c>
      <c r="D25" s="505">
        <v>0</v>
      </c>
      <c r="E25" s="505">
        <v>0</v>
      </c>
      <c r="F25" s="506" t="e">
        <f t="shared" si="0"/>
        <v>#DIV/0!</v>
      </c>
    </row>
    <row r="26" spans="1:6" x14ac:dyDescent="0.25">
      <c r="A26" s="502"/>
      <c r="B26" s="503"/>
      <c r="C26" s="504" t="s">
        <v>378</v>
      </c>
      <c r="D26" s="505">
        <v>0</v>
      </c>
      <c r="E26" s="505">
        <v>0</v>
      </c>
      <c r="F26" s="506" t="e">
        <f t="shared" si="0"/>
        <v>#DIV/0!</v>
      </c>
    </row>
    <row r="27" spans="1:6" x14ac:dyDescent="0.25">
      <c r="A27" s="502"/>
      <c r="B27" s="503" t="s">
        <v>379</v>
      </c>
      <c r="C27" s="504" t="s">
        <v>430</v>
      </c>
      <c r="D27" s="505">
        <v>2815</v>
      </c>
      <c r="E27" s="505">
        <v>1914.9999999999998</v>
      </c>
      <c r="F27" s="506">
        <f t="shared" si="0"/>
        <v>68.028419182948483</v>
      </c>
    </row>
    <row r="28" spans="1:6" x14ac:dyDescent="0.25">
      <c r="A28" s="502"/>
      <c r="B28" s="503"/>
      <c r="C28" s="504" t="s">
        <v>380</v>
      </c>
      <c r="D28" s="505">
        <v>40</v>
      </c>
      <c r="E28" s="505">
        <v>3</v>
      </c>
      <c r="F28" s="506">
        <f t="shared" si="0"/>
        <v>7.5</v>
      </c>
    </row>
    <row r="29" spans="1:6" x14ac:dyDescent="0.25">
      <c r="A29" s="502"/>
      <c r="B29" s="503"/>
      <c r="C29" s="504" t="s">
        <v>381</v>
      </c>
      <c r="D29" s="505">
        <v>813</v>
      </c>
      <c r="E29" s="505">
        <v>733</v>
      </c>
      <c r="F29" s="506">
        <f t="shared" si="0"/>
        <v>90.159901599015996</v>
      </c>
    </row>
    <row r="30" spans="1:6" x14ac:dyDescent="0.25">
      <c r="A30" s="502"/>
      <c r="B30" s="503"/>
      <c r="C30" s="504" t="s">
        <v>382</v>
      </c>
      <c r="D30" s="505">
        <v>174</v>
      </c>
      <c r="E30" s="505">
        <v>10</v>
      </c>
      <c r="F30" s="506">
        <f t="shared" si="0"/>
        <v>5.7471264367816088</v>
      </c>
    </row>
    <row r="31" spans="1:6" x14ac:dyDescent="0.25">
      <c r="A31" s="502"/>
      <c r="B31" s="503"/>
      <c r="C31" s="504" t="s">
        <v>383</v>
      </c>
      <c r="D31" s="505">
        <v>16</v>
      </c>
      <c r="E31" s="505">
        <v>3</v>
      </c>
      <c r="F31" s="506">
        <f t="shared" si="0"/>
        <v>18.75</v>
      </c>
    </row>
    <row r="32" spans="1:6" x14ac:dyDescent="0.25">
      <c r="A32" s="502"/>
      <c r="B32" s="503"/>
      <c r="C32" s="504" t="s">
        <v>384</v>
      </c>
      <c r="D32" s="505">
        <v>291</v>
      </c>
      <c r="E32" s="505">
        <v>110</v>
      </c>
      <c r="F32" s="506">
        <f t="shared" si="0"/>
        <v>37.800687285223368</v>
      </c>
    </row>
    <row r="33" spans="1:6" x14ac:dyDescent="0.25">
      <c r="A33" s="502"/>
      <c r="B33" s="503"/>
      <c r="C33" s="504" t="s">
        <v>385</v>
      </c>
      <c r="D33" s="505">
        <v>46</v>
      </c>
      <c r="E33" s="505">
        <v>23</v>
      </c>
      <c r="F33" s="506">
        <f t="shared" si="0"/>
        <v>50</v>
      </c>
    </row>
    <row r="34" spans="1:6" x14ac:dyDescent="0.25">
      <c r="A34" s="502"/>
      <c r="B34" s="503"/>
      <c r="C34" s="504" t="s">
        <v>386</v>
      </c>
      <c r="D34" s="505">
        <v>181</v>
      </c>
      <c r="E34" s="505">
        <v>26</v>
      </c>
      <c r="F34" s="506">
        <f t="shared" si="0"/>
        <v>14.3646408839779</v>
      </c>
    </row>
    <row r="35" spans="1:6" x14ac:dyDescent="0.25">
      <c r="A35" s="502"/>
      <c r="B35" s="503"/>
      <c r="C35" s="504" t="s">
        <v>387</v>
      </c>
      <c r="D35" s="505">
        <v>17</v>
      </c>
      <c r="E35" s="505">
        <v>6</v>
      </c>
      <c r="F35" s="506">
        <f t="shared" si="0"/>
        <v>35.294117647058826</v>
      </c>
    </row>
    <row r="36" spans="1:6" x14ac:dyDescent="0.25">
      <c r="A36" s="502"/>
      <c r="B36" s="503"/>
      <c r="C36" s="504" t="s">
        <v>388</v>
      </c>
      <c r="D36" s="505">
        <v>5</v>
      </c>
      <c r="E36" s="505">
        <v>4</v>
      </c>
      <c r="F36" s="506">
        <f t="shared" si="0"/>
        <v>80</v>
      </c>
    </row>
    <row r="37" spans="1:6" x14ac:dyDescent="0.25">
      <c r="A37" s="502"/>
      <c r="B37" s="503"/>
      <c r="C37" s="504" t="s">
        <v>389</v>
      </c>
      <c r="D37" s="505">
        <v>3</v>
      </c>
      <c r="E37" s="505">
        <v>0</v>
      </c>
      <c r="F37" s="506">
        <f t="shared" si="0"/>
        <v>0</v>
      </c>
    </row>
    <row r="38" spans="1:6" x14ac:dyDescent="0.25">
      <c r="A38" s="502"/>
      <c r="B38" s="503"/>
      <c r="C38" s="504" t="s">
        <v>390</v>
      </c>
      <c r="D38" s="505">
        <v>0</v>
      </c>
      <c r="E38" s="505">
        <v>0</v>
      </c>
      <c r="F38" s="506" t="e">
        <f t="shared" si="0"/>
        <v>#DIV/0!</v>
      </c>
    </row>
    <row r="39" spans="1:6" x14ac:dyDescent="0.25">
      <c r="A39" s="502"/>
      <c r="B39" s="503"/>
      <c r="C39" s="504" t="s">
        <v>391</v>
      </c>
      <c r="D39" s="505">
        <v>217</v>
      </c>
      <c r="E39" s="505">
        <v>168</v>
      </c>
      <c r="F39" s="506">
        <f t="shared" si="0"/>
        <v>77.41935483870968</v>
      </c>
    </row>
    <row r="40" spans="1:6" x14ac:dyDescent="0.25">
      <c r="A40" s="502"/>
      <c r="B40" s="503"/>
      <c r="C40" s="504" t="s">
        <v>392</v>
      </c>
      <c r="D40" s="505">
        <v>921</v>
      </c>
      <c r="E40" s="505">
        <v>815</v>
      </c>
      <c r="F40" s="506">
        <f t="shared" si="0"/>
        <v>88.490770901194352</v>
      </c>
    </row>
    <row r="41" spans="1:6" x14ac:dyDescent="0.25">
      <c r="A41" s="502"/>
      <c r="B41" s="503"/>
      <c r="C41" s="504" t="s">
        <v>393</v>
      </c>
      <c r="D41" s="505">
        <v>44</v>
      </c>
      <c r="E41" s="505">
        <v>6</v>
      </c>
      <c r="F41" s="506">
        <f t="shared" si="0"/>
        <v>13.636363636363635</v>
      </c>
    </row>
    <row r="42" spans="1:6" x14ac:dyDescent="0.25">
      <c r="A42" s="502"/>
      <c r="B42" s="503"/>
      <c r="C42" s="504" t="s">
        <v>394</v>
      </c>
      <c r="D42" s="505">
        <v>31</v>
      </c>
      <c r="E42" s="505">
        <v>2</v>
      </c>
      <c r="F42" s="506">
        <f t="shared" si="0"/>
        <v>6.4516129032258061</v>
      </c>
    </row>
    <row r="43" spans="1:6" x14ac:dyDescent="0.25">
      <c r="A43" s="502"/>
      <c r="B43" s="503"/>
      <c r="C43" s="504" t="s">
        <v>395</v>
      </c>
      <c r="D43" s="505">
        <v>16</v>
      </c>
      <c r="E43" s="505">
        <v>6</v>
      </c>
      <c r="F43" s="506">
        <f t="shared" si="0"/>
        <v>37.5</v>
      </c>
    </row>
    <row r="44" spans="1:6" x14ac:dyDescent="0.25">
      <c r="A44" s="502"/>
      <c r="B44" s="503" t="s">
        <v>396</v>
      </c>
      <c r="C44" s="504" t="s">
        <v>430</v>
      </c>
      <c r="D44" s="505">
        <v>910</v>
      </c>
      <c r="E44" s="505">
        <v>623</v>
      </c>
      <c r="F44" s="506">
        <f t="shared" si="0"/>
        <v>68.461538461538467</v>
      </c>
    </row>
    <row r="45" spans="1:6" x14ac:dyDescent="0.25">
      <c r="A45" s="502"/>
      <c r="B45" s="503"/>
      <c r="C45" s="504" t="s">
        <v>397</v>
      </c>
      <c r="D45" s="505">
        <v>674</v>
      </c>
      <c r="E45" s="505">
        <v>488</v>
      </c>
      <c r="F45" s="506">
        <f t="shared" si="0"/>
        <v>72.403560830860542</v>
      </c>
    </row>
    <row r="46" spans="1:6" x14ac:dyDescent="0.25">
      <c r="A46" s="502"/>
      <c r="B46" s="503"/>
      <c r="C46" s="504" t="s">
        <v>398</v>
      </c>
      <c r="D46" s="505">
        <v>236</v>
      </c>
      <c r="E46" s="505">
        <v>135</v>
      </c>
      <c r="F46" s="506">
        <f t="shared" si="0"/>
        <v>57.203389830508478</v>
      </c>
    </row>
    <row r="47" spans="1:6" x14ac:dyDescent="0.25">
      <c r="A47" s="502"/>
      <c r="B47" s="503" t="s">
        <v>399</v>
      </c>
      <c r="C47" s="504" t="s">
        <v>430</v>
      </c>
      <c r="D47" s="505">
        <v>0</v>
      </c>
      <c r="E47" s="505">
        <v>0</v>
      </c>
      <c r="F47" s="506" t="e">
        <f t="shared" si="0"/>
        <v>#DIV/0!</v>
      </c>
    </row>
    <row r="48" spans="1:6" x14ac:dyDescent="0.25">
      <c r="A48" s="502"/>
      <c r="B48" s="503"/>
      <c r="C48" s="504" t="s">
        <v>400</v>
      </c>
      <c r="D48" s="505">
        <v>0</v>
      </c>
      <c r="E48" s="505">
        <v>0</v>
      </c>
      <c r="F48" s="506" t="e">
        <f t="shared" si="0"/>
        <v>#DIV/0!</v>
      </c>
    </row>
    <row r="49" spans="1:6" x14ac:dyDescent="0.25">
      <c r="A49" s="502"/>
      <c r="B49" s="503"/>
      <c r="C49" s="504" t="s">
        <v>401</v>
      </c>
      <c r="D49" s="505">
        <v>0</v>
      </c>
      <c r="E49" s="505">
        <v>0</v>
      </c>
      <c r="F49" s="506" t="e">
        <f t="shared" si="0"/>
        <v>#DIV/0!</v>
      </c>
    </row>
    <row r="50" spans="1:6" x14ac:dyDescent="0.25">
      <c r="A50" s="502"/>
      <c r="B50" s="503"/>
      <c r="C50" s="504" t="s">
        <v>402</v>
      </c>
      <c r="D50" s="505">
        <v>0</v>
      </c>
      <c r="E50" s="505">
        <v>0</v>
      </c>
      <c r="F50" s="506" t="e">
        <f t="shared" si="0"/>
        <v>#DIV/0!</v>
      </c>
    </row>
    <row r="51" spans="1:6" x14ac:dyDescent="0.25">
      <c r="A51" s="502"/>
      <c r="B51" s="503"/>
      <c r="C51" s="504" t="s">
        <v>403</v>
      </c>
      <c r="D51" s="505">
        <v>0</v>
      </c>
      <c r="E51" s="505">
        <v>0</v>
      </c>
      <c r="F51" s="506" t="e">
        <f t="shared" si="0"/>
        <v>#DIV/0!</v>
      </c>
    </row>
    <row r="52" spans="1:6" x14ac:dyDescent="0.25">
      <c r="A52" s="502"/>
      <c r="B52" s="503"/>
      <c r="C52" s="504" t="s">
        <v>404</v>
      </c>
      <c r="D52" s="505">
        <v>0</v>
      </c>
      <c r="E52" s="505">
        <v>0</v>
      </c>
      <c r="F52" s="506" t="e">
        <f t="shared" si="0"/>
        <v>#DIV/0!</v>
      </c>
    </row>
    <row r="53" spans="1:6" x14ac:dyDescent="0.25">
      <c r="A53" s="502"/>
      <c r="B53" s="503"/>
      <c r="C53" s="504" t="s">
        <v>405</v>
      </c>
      <c r="D53" s="505">
        <v>0</v>
      </c>
      <c r="E53" s="505">
        <v>0</v>
      </c>
      <c r="F53" s="506" t="e">
        <f t="shared" si="0"/>
        <v>#DIV/0!</v>
      </c>
    </row>
    <row r="54" spans="1:6" x14ac:dyDescent="0.25">
      <c r="A54" s="502"/>
      <c r="B54" s="503"/>
      <c r="C54" s="504" t="s">
        <v>406</v>
      </c>
      <c r="D54" s="505">
        <v>0</v>
      </c>
      <c r="E54" s="505">
        <v>0</v>
      </c>
      <c r="F54" s="506" t="e">
        <f t="shared" si="0"/>
        <v>#DIV/0!</v>
      </c>
    </row>
    <row r="55" spans="1:6" x14ac:dyDescent="0.25">
      <c r="A55" s="502"/>
      <c r="B55" s="503" t="s">
        <v>407</v>
      </c>
      <c r="C55" s="504" t="s">
        <v>430</v>
      </c>
      <c r="D55" s="505">
        <v>199</v>
      </c>
      <c r="E55" s="505">
        <v>181.99999999999994</v>
      </c>
      <c r="F55" s="506">
        <f t="shared" si="0"/>
        <v>91.457286432160771</v>
      </c>
    </row>
    <row r="56" spans="1:6" x14ac:dyDescent="0.25">
      <c r="A56" s="502"/>
      <c r="B56" s="503"/>
      <c r="C56" s="504" t="s">
        <v>408</v>
      </c>
      <c r="D56" s="505">
        <v>0</v>
      </c>
      <c r="E56" s="505">
        <v>0</v>
      </c>
      <c r="F56" s="506" t="e">
        <f t="shared" si="0"/>
        <v>#DIV/0!</v>
      </c>
    </row>
    <row r="57" spans="1:6" x14ac:dyDescent="0.25">
      <c r="A57" s="502"/>
      <c r="B57" s="503"/>
      <c r="C57" s="504" t="s">
        <v>409</v>
      </c>
      <c r="D57" s="505">
        <v>0</v>
      </c>
      <c r="E57" s="505">
        <v>0</v>
      </c>
      <c r="F57" s="506" t="e">
        <f t="shared" si="0"/>
        <v>#DIV/0!</v>
      </c>
    </row>
    <row r="58" spans="1:6" x14ac:dyDescent="0.25">
      <c r="A58" s="502"/>
      <c r="B58" s="503"/>
      <c r="C58" s="504" t="s">
        <v>410</v>
      </c>
      <c r="D58" s="505">
        <v>0</v>
      </c>
      <c r="E58" s="505">
        <v>0</v>
      </c>
      <c r="F58" s="506" t="e">
        <f t="shared" si="0"/>
        <v>#DIV/0!</v>
      </c>
    </row>
    <row r="59" spans="1:6" x14ac:dyDescent="0.25">
      <c r="A59" s="502"/>
      <c r="B59" s="503"/>
      <c r="C59" s="504" t="s">
        <v>411</v>
      </c>
      <c r="D59" s="505">
        <v>1</v>
      </c>
      <c r="E59" s="505">
        <v>0</v>
      </c>
      <c r="F59" s="506">
        <f t="shared" si="0"/>
        <v>0</v>
      </c>
    </row>
    <row r="60" spans="1:6" x14ac:dyDescent="0.25">
      <c r="A60" s="502"/>
      <c r="B60" s="503"/>
      <c r="C60" s="504" t="s">
        <v>412</v>
      </c>
      <c r="D60" s="505">
        <v>0</v>
      </c>
      <c r="E60" s="505">
        <v>0</v>
      </c>
      <c r="F60" s="506" t="e">
        <f t="shared" si="0"/>
        <v>#DIV/0!</v>
      </c>
    </row>
    <row r="61" spans="1:6" x14ac:dyDescent="0.25">
      <c r="A61" s="502"/>
      <c r="B61" s="503"/>
      <c r="C61" s="504" t="s">
        <v>413</v>
      </c>
      <c r="D61" s="505">
        <v>0</v>
      </c>
      <c r="E61" s="505">
        <v>0</v>
      </c>
      <c r="F61" s="506" t="e">
        <f t="shared" si="0"/>
        <v>#DIV/0!</v>
      </c>
    </row>
    <row r="62" spans="1:6" x14ac:dyDescent="0.25">
      <c r="A62" s="502"/>
      <c r="B62" s="503"/>
      <c r="C62" s="504" t="s">
        <v>414</v>
      </c>
      <c r="D62" s="505">
        <v>0</v>
      </c>
      <c r="E62" s="505">
        <v>0</v>
      </c>
      <c r="F62" s="506" t="e">
        <f t="shared" si="0"/>
        <v>#DIV/0!</v>
      </c>
    </row>
    <row r="63" spans="1:6" x14ac:dyDescent="0.25">
      <c r="A63" s="502"/>
      <c r="B63" s="503"/>
      <c r="C63" s="504" t="s">
        <v>415</v>
      </c>
      <c r="D63" s="505">
        <v>138</v>
      </c>
      <c r="E63" s="505">
        <v>124</v>
      </c>
      <c r="F63" s="506">
        <f t="shared" si="0"/>
        <v>89.85507246376811</v>
      </c>
    </row>
    <row r="64" spans="1:6" x14ac:dyDescent="0.25">
      <c r="A64" s="502"/>
      <c r="B64" s="503"/>
      <c r="C64" s="504" t="s">
        <v>416</v>
      </c>
      <c r="D64" s="505">
        <v>1</v>
      </c>
      <c r="E64" s="505">
        <v>0</v>
      </c>
      <c r="F64" s="506">
        <f t="shared" si="0"/>
        <v>0</v>
      </c>
    </row>
    <row r="65" spans="1:6" x14ac:dyDescent="0.25">
      <c r="A65" s="502"/>
      <c r="B65" s="503"/>
      <c r="C65" s="504" t="s">
        <v>417</v>
      </c>
      <c r="D65" s="505">
        <v>0</v>
      </c>
      <c r="E65" s="505">
        <v>0</v>
      </c>
      <c r="F65" s="506" t="e">
        <f t="shared" si="0"/>
        <v>#DIV/0!</v>
      </c>
    </row>
    <row r="66" spans="1:6" x14ac:dyDescent="0.25">
      <c r="A66" s="502"/>
      <c r="B66" s="503"/>
      <c r="C66" s="504" t="s">
        <v>418</v>
      </c>
      <c r="D66" s="505">
        <v>0</v>
      </c>
      <c r="E66" s="505">
        <v>0</v>
      </c>
      <c r="F66" s="506" t="e">
        <f t="shared" si="0"/>
        <v>#DIV/0!</v>
      </c>
    </row>
    <row r="67" spans="1:6" x14ac:dyDescent="0.25">
      <c r="A67" s="502"/>
      <c r="B67" s="503"/>
      <c r="C67" s="504" t="s">
        <v>419</v>
      </c>
      <c r="D67" s="505">
        <v>0</v>
      </c>
      <c r="E67" s="505">
        <v>0</v>
      </c>
      <c r="F67" s="506" t="e">
        <f t="shared" si="0"/>
        <v>#DIV/0!</v>
      </c>
    </row>
    <row r="68" spans="1:6" x14ac:dyDescent="0.25">
      <c r="A68" s="502"/>
      <c r="B68" s="503"/>
      <c r="C68" s="504" t="s">
        <v>420</v>
      </c>
      <c r="D68" s="505">
        <v>0</v>
      </c>
      <c r="E68" s="505">
        <v>0</v>
      </c>
      <c r="F68" s="506" t="e">
        <f t="shared" si="0"/>
        <v>#DIV/0!</v>
      </c>
    </row>
    <row r="69" spans="1:6" x14ac:dyDescent="0.25">
      <c r="A69" s="502"/>
      <c r="B69" s="503"/>
      <c r="C69" s="504" t="s">
        <v>421</v>
      </c>
      <c r="D69" s="505">
        <v>3</v>
      </c>
      <c r="E69" s="505">
        <v>2</v>
      </c>
      <c r="F69" s="506">
        <f t="shared" ref="F69:F77" si="1">E69/D69*100</f>
        <v>66.666666666666657</v>
      </c>
    </row>
    <row r="70" spans="1:6" x14ac:dyDescent="0.25">
      <c r="A70" s="502"/>
      <c r="B70" s="503"/>
      <c r="C70" s="504" t="s">
        <v>422</v>
      </c>
      <c r="D70" s="505">
        <v>0</v>
      </c>
      <c r="E70" s="505">
        <v>0</v>
      </c>
      <c r="F70" s="506" t="e">
        <f t="shared" si="1"/>
        <v>#DIV/0!</v>
      </c>
    </row>
    <row r="71" spans="1:6" x14ac:dyDescent="0.25">
      <c r="A71" s="502"/>
      <c r="B71" s="503"/>
      <c r="C71" s="504" t="s">
        <v>423</v>
      </c>
      <c r="D71" s="505">
        <v>56</v>
      </c>
      <c r="E71" s="505">
        <v>56</v>
      </c>
      <c r="F71" s="506">
        <f t="shared" si="1"/>
        <v>100</v>
      </c>
    </row>
    <row r="72" spans="1:6" x14ac:dyDescent="0.25">
      <c r="A72" s="502"/>
      <c r="B72" s="503"/>
      <c r="C72" s="504" t="s">
        <v>424</v>
      </c>
      <c r="D72" s="505">
        <v>0</v>
      </c>
      <c r="E72" s="505">
        <v>0</v>
      </c>
      <c r="F72" s="506" t="e">
        <f t="shared" si="1"/>
        <v>#DIV/0!</v>
      </c>
    </row>
    <row r="73" spans="1:6" x14ac:dyDescent="0.25">
      <c r="A73" s="502"/>
      <c r="B73" s="503"/>
      <c r="C73" s="504" t="s">
        <v>425</v>
      </c>
      <c r="D73" s="505">
        <v>0</v>
      </c>
      <c r="E73" s="505">
        <v>0</v>
      </c>
      <c r="F73" s="506" t="e">
        <f t="shared" si="1"/>
        <v>#DIV/0!</v>
      </c>
    </row>
    <row r="74" spans="1:6" x14ac:dyDescent="0.25">
      <c r="A74" s="502"/>
      <c r="B74" s="503"/>
      <c r="C74" s="504" t="s">
        <v>426</v>
      </c>
      <c r="D74" s="505">
        <v>0</v>
      </c>
      <c r="E74" s="505">
        <v>0</v>
      </c>
      <c r="F74" s="506" t="e">
        <f t="shared" si="1"/>
        <v>#DIV/0!</v>
      </c>
    </row>
    <row r="75" spans="1:6" x14ac:dyDescent="0.25">
      <c r="A75" s="502"/>
      <c r="B75" s="503"/>
      <c r="C75" s="504" t="s">
        <v>427</v>
      </c>
      <c r="D75" s="505">
        <v>0</v>
      </c>
      <c r="E75" s="505">
        <v>0</v>
      </c>
      <c r="F75" s="506" t="e">
        <f t="shared" si="1"/>
        <v>#DIV/0!</v>
      </c>
    </row>
    <row r="76" spans="1:6" x14ac:dyDescent="0.25">
      <c r="A76" s="502"/>
      <c r="B76" s="503" t="s">
        <v>428</v>
      </c>
      <c r="C76" s="504" t="s">
        <v>430</v>
      </c>
      <c r="D76" s="505">
        <v>0</v>
      </c>
      <c r="E76" s="505">
        <v>0</v>
      </c>
      <c r="F76" s="506" t="e">
        <f t="shared" si="1"/>
        <v>#DIV/0!</v>
      </c>
    </row>
    <row r="77" spans="1:6" x14ac:dyDescent="0.25">
      <c r="A77" s="502"/>
      <c r="B77" s="503"/>
      <c r="C77" s="504" t="s">
        <v>429</v>
      </c>
      <c r="D77" s="505">
        <v>0</v>
      </c>
      <c r="E77" s="505">
        <v>0</v>
      </c>
      <c r="F77" s="506" t="e">
        <f t="shared" si="1"/>
        <v>#DIV/0!</v>
      </c>
    </row>
  </sheetData>
  <autoFilter ref="A5:F5">
    <filterColumn colId="0" showButton="0"/>
    <filterColumn colId="1" showButton="0"/>
  </autoFilter>
  <mergeCells count="12">
    <mergeCell ref="A1:F1"/>
    <mergeCell ref="A5:C5"/>
    <mergeCell ref="A3:C4"/>
    <mergeCell ref="A6:A77"/>
    <mergeCell ref="B6:C6"/>
    <mergeCell ref="B7:B18"/>
    <mergeCell ref="B19:B26"/>
    <mergeCell ref="B27:B43"/>
    <mergeCell ref="B44:B46"/>
    <mergeCell ref="B47:B54"/>
    <mergeCell ref="B55:B75"/>
    <mergeCell ref="B76:B7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76"/>
  <sheetViews>
    <sheetView zoomScale="90" zoomScaleNormal="90" workbookViewId="0">
      <selection activeCell="A5" sqref="A5:BF76"/>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338" t="s">
        <v>172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row>
    <row r="2" spans="1:58" ht="15.75" customHeight="1" x14ac:dyDescent="0.25">
      <c r="I2" s="85"/>
      <c r="BC2" s="352" t="s">
        <v>176</v>
      </c>
      <c r="BD2" s="352"/>
      <c r="BE2" s="352"/>
      <c r="BF2" s="352"/>
    </row>
    <row r="3" spans="1:58" s="75" customFormat="1" ht="38.25" customHeight="1" x14ac:dyDescent="0.25">
      <c r="A3" s="339" t="s">
        <v>357</v>
      </c>
      <c r="B3" s="339"/>
      <c r="C3" s="339"/>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342" t="s">
        <v>151</v>
      </c>
      <c r="B4" s="341"/>
      <c r="C4" s="341"/>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457" t="s">
        <v>358</v>
      </c>
      <c r="B5" s="458" t="s">
        <v>430</v>
      </c>
      <c r="C5" s="458"/>
      <c r="D5" s="507">
        <v>1172.0000000000002</v>
      </c>
      <c r="E5" s="507">
        <v>0</v>
      </c>
      <c r="F5" s="507">
        <v>18.000000000000004</v>
      </c>
      <c r="G5" s="507">
        <v>22</v>
      </c>
      <c r="H5" s="507">
        <v>0</v>
      </c>
      <c r="I5" s="507">
        <v>0</v>
      </c>
      <c r="J5" s="507">
        <v>28.000000000000011</v>
      </c>
      <c r="K5" s="507">
        <v>3.0000000000000009</v>
      </c>
      <c r="L5" s="507">
        <v>0</v>
      </c>
      <c r="M5" s="507">
        <v>0</v>
      </c>
      <c r="N5" s="507">
        <v>1</v>
      </c>
      <c r="O5" s="507">
        <v>0</v>
      </c>
      <c r="P5" s="507">
        <v>1</v>
      </c>
      <c r="Q5" s="507">
        <v>0</v>
      </c>
      <c r="R5" s="507">
        <v>0</v>
      </c>
      <c r="S5" s="507">
        <v>0</v>
      </c>
      <c r="T5" s="507">
        <v>0</v>
      </c>
      <c r="U5" s="507">
        <v>0</v>
      </c>
      <c r="V5" s="507">
        <v>0</v>
      </c>
      <c r="W5" s="507">
        <v>0</v>
      </c>
      <c r="X5" s="507">
        <v>1</v>
      </c>
      <c r="Y5" s="507">
        <v>0</v>
      </c>
      <c r="Z5" s="507">
        <v>0</v>
      </c>
      <c r="AA5" s="507">
        <v>542</v>
      </c>
      <c r="AB5" s="507">
        <v>12.999999999999998</v>
      </c>
      <c r="AC5" s="507">
        <v>0</v>
      </c>
      <c r="AD5" s="507">
        <v>0</v>
      </c>
      <c r="AE5" s="507">
        <v>0</v>
      </c>
      <c r="AF5" s="507">
        <v>0</v>
      </c>
      <c r="AG5" s="507">
        <v>0</v>
      </c>
      <c r="AH5" s="507">
        <v>0</v>
      </c>
      <c r="AI5" s="507">
        <v>0</v>
      </c>
      <c r="AJ5" s="507">
        <v>0</v>
      </c>
      <c r="AK5" s="507">
        <v>0</v>
      </c>
      <c r="AL5" s="507">
        <v>0</v>
      </c>
      <c r="AM5" s="507">
        <v>0</v>
      </c>
      <c r="AN5" s="507">
        <v>0</v>
      </c>
      <c r="AO5" s="507">
        <v>0</v>
      </c>
      <c r="AP5" s="507">
        <v>0</v>
      </c>
      <c r="AQ5" s="507">
        <v>0</v>
      </c>
      <c r="AR5" s="507">
        <v>0</v>
      </c>
      <c r="AS5" s="507">
        <v>0</v>
      </c>
      <c r="AT5" s="507">
        <v>0</v>
      </c>
      <c r="AU5" s="507">
        <v>0</v>
      </c>
      <c r="AV5" s="507">
        <v>543.00000000000011</v>
      </c>
      <c r="AW5" s="507">
        <v>0</v>
      </c>
      <c r="AX5" s="507">
        <v>0</v>
      </c>
      <c r="AY5" s="507">
        <v>0</v>
      </c>
      <c r="AZ5" s="507">
        <v>0</v>
      </c>
      <c r="BA5" s="507">
        <v>0</v>
      </c>
      <c r="BB5" s="507">
        <v>0</v>
      </c>
      <c r="BC5" s="507">
        <v>0</v>
      </c>
      <c r="BD5" s="507">
        <v>0</v>
      </c>
      <c r="BE5" s="507">
        <v>0</v>
      </c>
      <c r="BF5" s="459">
        <v>0</v>
      </c>
    </row>
    <row r="6" spans="1:58" x14ac:dyDescent="0.25">
      <c r="A6" s="460"/>
      <c r="B6" s="461" t="s">
        <v>359</v>
      </c>
      <c r="C6" s="462" t="s">
        <v>430</v>
      </c>
      <c r="D6" s="498">
        <v>25.999999999999996</v>
      </c>
      <c r="E6" s="498">
        <v>0</v>
      </c>
      <c r="F6" s="498">
        <v>0</v>
      </c>
      <c r="G6" s="498">
        <v>0</v>
      </c>
      <c r="H6" s="498">
        <v>0</v>
      </c>
      <c r="I6" s="498">
        <v>0</v>
      </c>
      <c r="J6" s="498">
        <v>0</v>
      </c>
      <c r="K6" s="498">
        <v>0</v>
      </c>
      <c r="L6" s="498">
        <v>0</v>
      </c>
      <c r="M6" s="498">
        <v>0</v>
      </c>
      <c r="N6" s="498">
        <v>0</v>
      </c>
      <c r="O6" s="498">
        <v>0</v>
      </c>
      <c r="P6" s="498">
        <v>0</v>
      </c>
      <c r="Q6" s="498">
        <v>0</v>
      </c>
      <c r="R6" s="498">
        <v>0</v>
      </c>
      <c r="S6" s="498">
        <v>0</v>
      </c>
      <c r="T6" s="498">
        <v>0</v>
      </c>
      <c r="U6" s="498">
        <v>0</v>
      </c>
      <c r="V6" s="498">
        <v>0</v>
      </c>
      <c r="W6" s="498">
        <v>0</v>
      </c>
      <c r="X6" s="498">
        <v>0</v>
      </c>
      <c r="Y6" s="498">
        <v>0</v>
      </c>
      <c r="Z6" s="498">
        <v>0</v>
      </c>
      <c r="AA6" s="498">
        <v>25.999999999999996</v>
      </c>
      <c r="AB6" s="498">
        <v>0</v>
      </c>
      <c r="AC6" s="498">
        <v>0</v>
      </c>
      <c r="AD6" s="498">
        <v>0</v>
      </c>
      <c r="AE6" s="498">
        <v>0</v>
      </c>
      <c r="AF6" s="498">
        <v>0</v>
      </c>
      <c r="AG6" s="498">
        <v>0</v>
      </c>
      <c r="AH6" s="498">
        <v>0</v>
      </c>
      <c r="AI6" s="498">
        <v>0</v>
      </c>
      <c r="AJ6" s="498">
        <v>0</v>
      </c>
      <c r="AK6" s="498">
        <v>0</v>
      </c>
      <c r="AL6" s="498">
        <v>0</v>
      </c>
      <c r="AM6" s="498">
        <v>0</v>
      </c>
      <c r="AN6" s="498">
        <v>0</v>
      </c>
      <c r="AO6" s="498">
        <v>0</v>
      </c>
      <c r="AP6" s="498">
        <v>0</v>
      </c>
      <c r="AQ6" s="498">
        <v>0</v>
      </c>
      <c r="AR6" s="498">
        <v>0</v>
      </c>
      <c r="AS6" s="498">
        <v>0</v>
      </c>
      <c r="AT6" s="498">
        <v>0</v>
      </c>
      <c r="AU6" s="498">
        <v>0</v>
      </c>
      <c r="AV6" s="498">
        <v>0</v>
      </c>
      <c r="AW6" s="498">
        <v>0</v>
      </c>
      <c r="AX6" s="498">
        <v>0</v>
      </c>
      <c r="AY6" s="498">
        <v>0</v>
      </c>
      <c r="AZ6" s="498">
        <v>0</v>
      </c>
      <c r="BA6" s="498">
        <v>0</v>
      </c>
      <c r="BB6" s="498">
        <v>0</v>
      </c>
      <c r="BC6" s="498">
        <v>0</v>
      </c>
      <c r="BD6" s="498">
        <v>0</v>
      </c>
      <c r="BE6" s="498">
        <v>0</v>
      </c>
      <c r="BF6" s="463">
        <v>0</v>
      </c>
    </row>
    <row r="7" spans="1:58" ht="31.5" x14ac:dyDescent="0.25">
      <c r="A7" s="460"/>
      <c r="B7" s="461"/>
      <c r="C7" s="462" t="s">
        <v>360</v>
      </c>
      <c r="D7" s="498">
        <v>2</v>
      </c>
      <c r="E7" s="498">
        <v>0</v>
      </c>
      <c r="F7" s="498">
        <v>0</v>
      </c>
      <c r="G7" s="498">
        <v>0</v>
      </c>
      <c r="H7" s="498">
        <v>0</v>
      </c>
      <c r="I7" s="498">
        <v>0</v>
      </c>
      <c r="J7" s="498">
        <v>0</v>
      </c>
      <c r="K7" s="498">
        <v>0</v>
      </c>
      <c r="L7" s="498">
        <v>0</v>
      </c>
      <c r="M7" s="498">
        <v>0</v>
      </c>
      <c r="N7" s="498">
        <v>0</v>
      </c>
      <c r="O7" s="498">
        <v>0</v>
      </c>
      <c r="P7" s="498">
        <v>0</v>
      </c>
      <c r="Q7" s="498">
        <v>0</v>
      </c>
      <c r="R7" s="498">
        <v>0</v>
      </c>
      <c r="S7" s="498">
        <v>0</v>
      </c>
      <c r="T7" s="498">
        <v>0</v>
      </c>
      <c r="U7" s="498">
        <v>0</v>
      </c>
      <c r="V7" s="498">
        <v>0</v>
      </c>
      <c r="W7" s="498">
        <v>0</v>
      </c>
      <c r="X7" s="498">
        <v>0</v>
      </c>
      <c r="Y7" s="498">
        <v>0</v>
      </c>
      <c r="Z7" s="498">
        <v>0</v>
      </c>
      <c r="AA7" s="498">
        <v>2</v>
      </c>
      <c r="AB7" s="498">
        <v>0</v>
      </c>
      <c r="AC7" s="498">
        <v>0</v>
      </c>
      <c r="AD7" s="498">
        <v>0</v>
      </c>
      <c r="AE7" s="498">
        <v>0</v>
      </c>
      <c r="AF7" s="498">
        <v>0</v>
      </c>
      <c r="AG7" s="498">
        <v>0</v>
      </c>
      <c r="AH7" s="498">
        <v>0</v>
      </c>
      <c r="AI7" s="498">
        <v>0</v>
      </c>
      <c r="AJ7" s="498">
        <v>0</v>
      </c>
      <c r="AK7" s="498">
        <v>0</v>
      </c>
      <c r="AL7" s="498">
        <v>0</v>
      </c>
      <c r="AM7" s="498">
        <v>0</v>
      </c>
      <c r="AN7" s="498">
        <v>0</v>
      </c>
      <c r="AO7" s="498">
        <v>0</v>
      </c>
      <c r="AP7" s="498">
        <v>0</v>
      </c>
      <c r="AQ7" s="498">
        <v>0</v>
      </c>
      <c r="AR7" s="498">
        <v>0</v>
      </c>
      <c r="AS7" s="498">
        <v>0</v>
      </c>
      <c r="AT7" s="498">
        <v>0</v>
      </c>
      <c r="AU7" s="498">
        <v>0</v>
      </c>
      <c r="AV7" s="498">
        <v>0</v>
      </c>
      <c r="AW7" s="498">
        <v>0</v>
      </c>
      <c r="AX7" s="498">
        <v>0</v>
      </c>
      <c r="AY7" s="498">
        <v>0</v>
      </c>
      <c r="AZ7" s="498">
        <v>0</v>
      </c>
      <c r="BA7" s="498">
        <v>0</v>
      </c>
      <c r="BB7" s="498">
        <v>0</v>
      </c>
      <c r="BC7" s="498">
        <v>0</v>
      </c>
      <c r="BD7" s="498">
        <v>0</v>
      </c>
      <c r="BE7" s="498">
        <v>0</v>
      </c>
      <c r="BF7" s="463">
        <v>0</v>
      </c>
    </row>
    <row r="8" spans="1:58" x14ac:dyDescent="0.25">
      <c r="A8" s="460"/>
      <c r="B8" s="461"/>
      <c r="C8" s="462" t="s">
        <v>361</v>
      </c>
      <c r="D8" s="498">
        <v>0</v>
      </c>
      <c r="E8" s="498">
        <v>0</v>
      </c>
      <c r="F8" s="498">
        <v>0</v>
      </c>
      <c r="G8" s="498">
        <v>0</v>
      </c>
      <c r="H8" s="498">
        <v>0</v>
      </c>
      <c r="I8" s="498">
        <v>0</v>
      </c>
      <c r="J8" s="498">
        <v>0</v>
      </c>
      <c r="K8" s="498">
        <v>0</v>
      </c>
      <c r="L8" s="498">
        <v>0</v>
      </c>
      <c r="M8" s="498">
        <v>0</v>
      </c>
      <c r="N8" s="498">
        <v>0</v>
      </c>
      <c r="O8" s="498">
        <v>0</v>
      </c>
      <c r="P8" s="498">
        <v>0</v>
      </c>
      <c r="Q8" s="498">
        <v>0</v>
      </c>
      <c r="R8" s="498">
        <v>0</v>
      </c>
      <c r="S8" s="498">
        <v>0</v>
      </c>
      <c r="T8" s="498">
        <v>0</v>
      </c>
      <c r="U8" s="498">
        <v>0</v>
      </c>
      <c r="V8" s="498">
        <v>0</v>
      </c>
      <c r="W8" s="498">
        <v>0</v>
      </c>
      <c r="X8" s="498">
        <v>0</v>
      </c>
      <c r="Y8" s="498">
        <v>0</v>
      </c>
      <c r="Z8" s="498">
        <v>0</v>
      </c>
      <c r="AA8" s="498">
        <v>0</v>
      </c>
      <c r="AB8" s="498">
        <v>0</v>
      </c>
      <c r="AC8" s="498">
        <v>0</v>
      </c>
      <c r="AD8" s="498">
        <v>0</v>
      </c>
      <c r="AE8" s="498">
        <v>0</v>
      </c>
      <c r="AF8" s="498">
        <v>0</v>
      </c>
      <c r="AG8" s="498">
        <v>0</v>
      </c>
      <c r="AH8" s="498">
        <v>0</v>
      </c>
      <c r="AI8" s="498">
        <v>0</v>
      </c>
      <c r="AJ8" s="498">
        <v>0</v>
      </c>
      <c r="AK8" s="498">
        <v>0</v>
      </c>
      <c r="AL8" s="498">
        <v>0</v>
      </c>
      <c r="AM8" s="498">
        <v>0</v>
      </c>
      <c r="AN8" s="498">
        <v>0</v>
      </c>
      <c r="AO8" s="498">
        <v>0</v>
      </c>
      <c r="AP8" s="498">
        <v>0</v>
      </c>
      <c r="AQ8" s="498">
        <v>0</v>
      </c>
      <c r="AR8" s="498">
        <v>0</v>
      </c>
      <c r="AS8" s="498">
        <v>0</v>
      </c>
      <c r="AT8" s="498">
        <v>0</v>
      </c>
      <c r="AU8" s="498">
        <v>0</v>
      </c>
      <c r="AV8" s="498">
        <v>0</v>
      </c>
      <c r="AW8" s="498">
        <v>0</v>
      </c>
      <c r="AX8" s="498">
        <v>0</v>
      </c>
      <c r="AY8" s="498">
        <v>0</v>
      </c>
      <c r="AZ8" s="498">
        <v>0</v>
      </c>
      <c r="BA8" s="498">
        <v>0</v>
      </c>
      <c r="BB8" s="498">
        <v>0</v>
      </c>
      <c r="BC8" s="498">
        <v>0</v>
      </c>
      <c r="BD8" s="498">
        <v>0</v>
      </c>
      <c r="BE8" s="498">
        <v>0</v>
      </c>
      <c r="BF8" s="463">
        <v>0</v>
      </c>
    </row>
    <row r="9" spans="1:58" x14ac:dyDescent="0.25">
      <c r="A9" s="460"/>
      <c r="B9" s="461"/>
      <c r="C9" s="462" t="s">
        <v>362</v>
      </c>
      <c r="D9" s="498">
        <v>0</v>
      </c>
      <c r="E9" s="498">
        <v>0</v>
      </c>
      <c r="F9" s="498">
        <v>0</v>
      </c>
      <c r="G9" s="498">
        <v>0</v>
      </c>
      <c r="H9" s="498">
        <v>0</v>
      </c>
      <c r="I9" s="498">
        <v>0</v>
      </c>
      <c r="J9" s="498">
        <v>0</v>
      </c>
      <c r="K9" s="498">
        <v>0</v>
      </c>
      <c r="L9" s="498">
        <v>0</v>
      </c>
      <c r="M9" s="498">
        <v>0</v>
      </c>
      <c r="N9" s="498">
        <v>0</v>
      </c>
      <c r="O9" s="498">
        <v>0</v>
      </c>
      <c r="P9" s="498">
        <v>0</v>
      </c>
      <c r="Q9" s="498">
        <v>0</v>
      </c>
      <c r="R9" s="498">
        <v>0</v>
      </c>
      <c r="S9" s="498">
        <v>0</v>
      </c>
      <c r="T9" s="498">
        <v>0</v>
      </c>
      <c r="U9" s="498">
        <v>0</v>
      </c>
      <c r="V9" s="498">
        <v>0</v>
      </c>
      <c r="W9" s="498">
        <v>0</v>
      </c>
      <c r="X9" s="498">
        <v>0</v>
      </c>
      <c r="Y9" s="498">
        <v>0</v>
      </c>
      <c r="Z9" s="498">
        <v>0</v>
      </c>
      <c r="AA9" s="498">
        <v>0</v>
      </c>
      <c r="AB9" s="498">
        <v>0</v>
      </c>
      <c r="AC9" s="498">
        <v>0</v>
      </c>
      <c r="AD9" s="498">
        <v>0</v>
      </c>
      <c r="AE9" s="498">
        <v>0</v>
      </c>
      <c r="AF9" s="498">
        <v>0</v>
      </c>
      <c r="AG9" s="498">
        <v>0</v>
      </c>
      <c r="AH9" s="498">
        <v>0</v>
      </c>
      <c r="AI9" s="498">
        <v>0</v>
      </c>
      <c r="AJ9" s="498">
        <v>0</v>
      </c>
      <c r="AK9" s="498">
        <v>0</v>
      </c>
      <c r="AL9" s="498">
        <v>0</v>
      </c>
      <c r="AM9" s="498">
        <v>0</v>
      </c>
      <c r="AN9" s="498">
        <v>0</v>
      </c>
      <c r="AO9" s="498">
        <v>0</v>
      </c>
      <c r="AP9" s="498">
        <v>0</v>
      </c>
      <c r="AQ9" s="498">
        <v>0</v>
      </c>
      <c r="AR9" s="498">
        <v>0</v>
      </c>
      <c r="AS9" s="498">
        <v>0</v>
      </c>
      <c r="AT9" s="498">
        <v>0</v>
      </c>
      <c r="AU9" s="498">
        <v>0</v>
      </c>
      <c r="AV9" s="498">
        <v>0</v>
      </c>
      <c r="AW9" s="498">
        <v>0</v>
      </c>
      <c r="AX9" s="498">
        <v>0</v>
      </c>
      <c r="AY9" s="498">
        <v>0</v>
      </c>
      <c r="AZ9" s="498">
        <v>0</v>
      </c>
      <c r="BA9" s="498">
        <v>0</v>
      </c>
      <c r="BB9" s="498">
        <v>0</v>
      </c>
      <c r="BC9" s="498">
        <v>0</v>
      </c>
      <c r="BD9" s="498">
        <v>0</v>
      </c>
      <c r="BE9" s="498">
        <v>0</v>
      </c>
      <c r="BF9" s="463">
        <v>0</v>
      </c>
    </row>
    <row r="10" spans="1:58" x14ac:dyDescent="0.25">
      <c r="A10" s="460"/>
      <c r="B10" s="461"/>
      <c r="C10" s="462" t="s">
        <v>363</v>
      </c>
      <c r="D10" s="498">
        <v>0</v>
      </c>
      <c r="E10" s="498">
        <v>0</v>
      </c>
      <c r="F10" s="498">
        <v>0</v>
      </c>
      <c r="G10" s="498">
        <v>0</v>
      </c>
      <c r="H10" s="498">
        <v>0</v>
      </c>
      <c r="I10" s="498">
        <v>0</v>
      </c>
      <c r="J10" s="498">
        <v>0</v>
      </c>
      <c r="K10" s="498">
        <v>0</v>
      </c>
      <c r="L10" s="498">
        <v>0</v>
      </c>
      <c r="M10" s="498">
        <v>0</v>
      </c>
      <c r="N10" s="498">
        <v>0</v>
      </c>
      <c r="O10" s="498">
        <v>0</v>
      </c>
      <c r="P10" s="498">
        <v>0</v>
      </c>
      <c r="Q10" s="498">
        <v>0</v>
      </c>
      <c r="R10" s="498">
        <v>0</v>
      </c>
      <c r="S10" s="498">
        <v>0</v>
      </c>
      <c r="T10" s="498">
        <v>0</v>
      </c>
      <c r="U10" s="498">
        <v>0</v>
      </c>
      <c r="V10" s="498">
        <v>0</v>
      </c>
      <c r="W10" s="498">
        <v>0</v>
      </c>
      <c r="X10" s="498">
        <v>0</v>
      </c>
      <c r="Y10" s="498">
        <v>0</v>
      </c>
      <c r="Z10" s="498">
        <v>0</v>
      </c>
      <c r="AA10" s="498">
        <v>0</v>
      </c>
      <c r="AB10" s="498">
        <v>0</v>
      </c>
      <c r="AC10" s="498">
        <v>0</v>
      </c>
      <c r="AD10" s="498">
        <v>0</v>
      </c>
      <c r="AE10" s="498">
        <v>0</v>
      </c>
      <c r="AF10" s="498">
        <v>0</v>
      </c>
      <c r="AG10" s="498">
        <v>0</v>
      </c>
      <c r="AH10" s="498">
        <v>0</v>
      </c>
      <c r="AI10" s="498">
        <v>0</v>
      </c>
      <c r="AJ10" s="498">
        <v>0</v>
      </c>
      <c r="AK10" s="498">
        <v>0</v>
      </c>
      <c r="AL10" s="498">
        <v>0</v>
      </c>
      <c r="AM10" s="498">
        <v>0</v>
      </c>
      <c r="AN10" s="498">
        <v>0</v>
      </c>
      <c r="AO10" s="498">
        <v>0</v>
      </c>
      <c r="AP10" s="498">
        <v>0</v>
      </c>
      <c r="AQ10" s="498">
        <v>0</v>
      </c>
      <c r="AR10" s="498">
        <v>0</v>
      </c>
      <c r="AS10" s="498">
        <v>0</v>
      </c>
      <c r="AT10" s="498">
        <v>0</v>
      </c>
      <c r="AU10" s="498">
        <v>0</v>
      </c>
      <c r="AV10" s="498">
        <v>0</v>
      </c>
      <c r="AW10" s="498">
        <v>0</v>
      </c>
      <c r="AX10" s="498">
        <v>0</v>
      </c>
      <c r="AY10" s="498">
        <v>0</v>
      </c>
      <c r="AZ10" s="498">
        <v>0</v>
      </c>
      <c r="BA10" s="498">
        <v>0</v>
      </c>
      <c r="BB10" s="498">
        <v>0</v>
      </c>
      <c r="BC10" s="498">
        <v>0</v>
      </c>
      <c r="BD10" s="498">
        <v>0</v>
      </c>
      <c r="BE10" s="498">
        <v>0</v>
      </c>
      <c r="BF10" s="463">
        <v>0</v>
      </c>
    </row>
    <row r="11" spans="1:58" x14ac:dyDescent="0.25">
      <c r="A11" s="460"/>
      <c r="B11" s="461"/>
      <c r="C11" s="462" t="s">
        <v>364</v>
      </c>
      <c r="D11" s="498">
        <v>0</v>
      </c>
      <c r="E11" s="498">
        <v>0</v>
      </c>
      <c r="F11" s="498">
        <v>0</v>
      </c>
      <c r="G11" s="498">
        <v>0</v>
      </c>
      <c r="H11" s="498">
        <v>0</v>
      </c>
      <c r="I11" s="498">
        <v>0</v>
      </c>
      <c r="J11" s="498">
        <v>0</v>
      </c>
      <c r="K11" s="498">
        <v>0</v>
      </c>
      <c r="L11" s="498">
        <v>0</v>
      </c>
      <c r="M11" s="498">
        <v>0</v>
      </c>
      <c r="N11" s="498">
        <v>0</v>
      </c>
      <c r="O11" s="498">
        <v>0</v>
      </c>
      <c r="P11" s="498">
        <v>0</v>
      </c>
      <c r="Q11" s="498">
        <v>0</v>
      </c>
      <c r="R11" s="498">
        <v>0</v>
      </c>
      <c r="S11" s="498">
        <v>0</v>
      </c>
      <c r="T11" s="498">
        <v>0</v>
      </c>
      <c r="U11" s="498">
        <v>0</v>
      </c>
      <c r="V11" s="498">
        <v>0</v>
      </c>
      <c r="W11" s="498">
        <v>0</v>
      </c>
      <c r="X11" s="498">
        <v>0</v>
      </c>
      <c r="Y11" s="498">
        <v>0</v>
      </c>
      <c r="Z11" s="498">
        <v>0</v>
      </c>
      <c r="AA11" s="498">
        <v>0</v>
      </c>
      <c r="AB11" s="498">
        <v>0</v>
      </c>
      <c r="AC11" s="498">
        <v>0</v>
      </c>
      <c r="AD11" s="498">
        <v>0</v>
      </c>
      <c r="AE11" s="498">
        <v>0</v>
      </c>
      <c r="AF11" s="498">
        <v>0</v>
      </c>
      <c r="AG11" s="498">
        <v>0</v>
      </c>
      <c r="AH11" s="498">
        <v>0</v>
      </c>
      <c r="AI11" s="498">
        <v>0</v>
      </c>
      <c r="AJ11" s="498">
        <v>0</v>
      </c>
      <c r="AK11" s="498">
        <v>0</v>
      </c>
      <c r="AL11" s="498">
        <v>0</v>
      </c>
      <c r="AM11" s="498">
        <v>0</v>
      </c>
      <c r="AN11" s="498">
        <v>0</v>
      </c>
      <c r="AO11" s="498">
        <v>0</v>
      </c>
      <c r="AP11" s="498">
        <v>0</v>
      </c>
      <c r="AQ11" s="498">
        <v>0</v>
      </c>
      <c r="AR11" s="498">
        <v>0</v>
      </c>
      <c r="AS11" s="498">
        <v>0</v>
      </c>
      <c r="AT11" s="498">
        <v>0</v>
      </c>
      <c r="AU11" s="498">
        <v>0</v>
      </c>
      <c r="AV11" s="498">
        <v>0</v>
      </c>
      <c r="AW11" s="498">
        <v>0</v>
      </c>
      <c r="AX11" s="498">
        <v>0</v>
      </c>
      <c r="AY11" s="498">
        <v>0</v>
      </c>
      <c r="AZ11" s="498">
        <v>0</v>
      </c>
      <c r="BA11" s="498">
        <v>0</v>
      </c>
      <c r="BB11" s="498">
        <v>0</v>
      </c>
      <c r="BC11" s="498">
        <v>0</v>
      </c>
      <c r="BD11" s="498">
        <v>0</v>
      </c>
      <c r="BE11" s="498">
        <v>0</v>
      </c>
      <c r="BF11" s="463">
        <v>0</v>
      </c>
    </row>
    <row r="12" spans="1:58" x14ac:dyDescent="0.25">
      <c r="A12" s="460"/>
      <c r="B12" s="461"/>
      <c r="C12" s="462" t="s">
        <v>365</v>
      </c>
      <c r="D12" s="498">
        <v>0</v>
      </c>
      <c r="E12" s="498">
        <v>0</v>
      </c>
      <c r="F12" s="498">
        <v>0</v>
      </c>
      <c r="G12" s="498">
        <v>0</v>
      </c>
      <c r="H12" s="498">
        <v>0</v>
      </c>
      <c r="I12" s="498">
        <v>0</v>
      </c>
      <c r="J12" s="498">
        <v>0</v>
      </c>
      <c r="K12" s="498">
        <v>0</v>
      </c>
      <c r="L12" s="498">
        <v>0</v>
      </c>
      <c r="M12" s="498">
        <v>0</v>
      </c>
      <c r="N12" s="498">
        <v>0</v>
      </c>
      <c r="O12" s="498">
        <v>0</v>
      </c>
      <c r="P12" s="498">
        <v>0</v>
      </c>
      <c r="Q12" s="498">
        <v>0</v>
      </c>
      <c r="R12" s="498">
        <v>0</v>
      </c>
      <c r="S12" s="498">
        <v>0</v>
      </c>
      <c r="T12" s="498">
        <v>0</v>
      </c>
      <c r="U12" s="498">
        <v>0</v>
      </c>
      <c r="V12" s="498">
        <v>0</v>
      </c>
      <c r="W12" s="498">
        <v>0</v>
      </c>
      <c r="X12" s="498">
        <v>0</v>
      </c>
      <c r="Y12" s="498">
        <v>0</v>
      </c>
      <c r="Z12" s="498">
        <v>0</v>
      </c>
      <c r="AA12" s="498">
        <v>0</v>
      </c>
      <c r="AB12" s="498">
        <v>0</v>
      </c>
      <c r="AC12" s="498">
        <v>0</v>
      </c>
      <c r="AD12" s="498">
        <v>0</v>
      </c>
      <c r="AE12" s="498">
        <v>0</v>
      </c>
      <c r="AF12" s="498">
        <v>0</v>
      </c>
      <c r="AG12" s="498">
        <v>0</v>
      </c>
      <c r="AH12" s="498">
        <v>0</v>
      </c>
      <c r="AI12" s="498">
        <v>0</v>
      </c>
      <c r="AJ12" s="498">
        <v>0</v>
      </c>
      <c r="AK12" s="498">
        <v>0</v>
      </c>
      <c r="AL12" s="498">
        <v>0</v>
      </c>
      <c r="AM12" s="498">
        <v>0</v>
      </c>
      <c r="AN12" s="498">
        <v>0</v>
      </c>
      <c r="AO12" s="498">
        <v>0</v>
      </c>
      <c r="AP12" s="498">
        <v>0</v>
      </c>
      <c r="AQ12" s="498">
        <v>0</v>
      </c>
      <c r="AR12" s="498">
        <v>0</v>
      </c>
      <c r="AS12" s="498">
        <v>0</v>
      </c>
      <c r="AT12" s="498">
        <v>0</v>
      </c>
      <c r="AU12" s="498">
        <v>0</v>
      </c>
      <c r="AV12" s="498">
        <v>0</v>
      </c>
      <c r="AW12" s="498">
        <v>0</v>
      </c>
      <c r="AX12" s="498">
        <v>0</v>
      </c>
      <c r="AY12" s="498">
        <v>0</v>
      </c>
      <c r="AZ12" s="498">
        <v>0</v>
      </c>
      <c r="BA12" s="498">
        <v>0</v>
      </c>
      <c r="BB12" s="498">
        <v>0</v>
      </c>
      <c r="BC12" s="498">
        <v>0</v>
      </c>
      <c r="BD12" s="498">
        <v>0</v>
      </c>
      <c r="BE12" s="498">
        <v>0</v>
      </c>
      <c r="BF12" s="463">
        <v>0</v>
      </c>
    </row>
    <row r="13" spans="1:58" x14ac:dyDescent="0.25">
      <c r="A13" s="460"/>
      <c r="B13" s="461"/>
      <c r="C13" s="462" t="s">
        <v>366</v>
      </c>
      <c r="D13" s="498">
        <v>0</v>
      </c>
      <c r="E13" s="498">
        <v>0</v>
      </c>
      <c r="F13" s="498">
        <v>0</v>
      </c>
      <c r="G13" s="498">
        <v>0</v>
      </c>
      <c r="H13" s="498">
        <v>0</v>
      </c>
      <c r="I13" s="498">
        <v>0</v>
      </c>
      <c r="J13" s="498">
        <v>0</v>
      </c>
      <c r="K13" s="498">
        <v>0</v>
      </c>
      <c r="L13" s="498">
        <v>0</v>
      </c>
      <c r="M13" s="498">
        <v>0</v>
      </c>
      <c r="N13" s="498">
        <v>0</v>
      </c>
      <c r="O13" s="498">
        <v>0</v>
      </c>
      <c r="P13" s="498">
        <v>0</v>
      </c>
      <c r="Q13" s="498">
        <v>0</v>
      </c>
      <c r="R13" s="498">
        <v>0</v>
      </c>
      <c r="S13" s="498">
        <v>0</v>
      </c>
      <c r="T13" s="498">
        <v>0</v>
      </c>
      <c r="U13" s="498">
        <v>0</v>
      </c>
      <c r="V13" s="498">
        <v>0</v>
      </c>
      <c r="W13" s="498">
        <v>0</v>
      </c>
      <c r="X13" s="498">
        <v>0</v>
      </c>
      <c r="Y13" s="498">
        <v>0</v>
      </c>
      <c r="Z13" s="498">
        <v>0</v>
      </c>
      <c r="AA13" s="498">
        <v>0</v>
      </c>
      <c r="AB13" s="498">
        <v>0</v>
      </c>
      <c r="AC13" s="498">
        <v>0</v>
      </c>
      <c r="AD13" s="498">
        <v>0</v>
      </c>
      <c r="AE13" s="498">
        <v>0</v>
      </c>
      <c r="AF13" s="498">
        <v>0</v>
      </c>
      <c r="AG13" s="498">
        <v>0</v>
      </c>
      <c r="AH13" s="498">
        <v>0</v>
      </c>
      <c r="AI13" s="498">
        <v>0</v>
      </c>
      <c r="AJ13" s="498">
        <v>0</v>
      </c>
      <c r="AK13" s="498">
        <v>0</v>
      </c>
      <c r="AL13" s="498">
        <v>0</v>
      </c>
      <c r="AM13" s="498">
        <v>0</v>
      </c>
      <c r="AN13" s="498">
        <v>0</v>
      </c>
      <c r="AO13" s="498">
        <v>0</v>
      </c>
      <c r="AP13" s="498">
        <v>0</v>
      </c>
      <c r="AQ13" s="498">
        <v>0</v>
      </c>
      <c r="AR13" s="498">
        <v>0</v>
      </c>
      <c r="AS13" s="498">
        <v>0</v>
      </c>
      <c r="AT13" s="498">
        <v>0</v>
      </c>
      <c r="AU13" s="498">
        <v>0</v>
      </c>
      <c r="AV13" s="498">
        <v>0</v>
      </c>
      <c r="AW13" s="498">
        <v>0</v>
      </c>
      <c r="AX13" s="498">
        <v>0</v>
      </c>
      <c r="AY13" s="498">
        <v>0</v>
      </c>
      <c r="AZ13" s="498">
        <v>0</v>
      </c>
      <c r="BA13" s="498">
        <v>0</v>
      </c>
      <c r="BB13" s="498">
        <v>0</v>
      </c>
      <c r="BC13" s="498">
        <v>0</v>
      </c>
      <c r="BD13" s="498">
        <v>0</v>
      </c>
      <c r="BE13" s="498">
        <v>0</v>
      </c>
      <c r="BF13" s="463">
        <v>0</v>
      </c>
    </row>
    <row r="14" spans="1:58" x14ac:dyDescent="0.25">
      <c r="A14" s="460"/>
      <c r="B14" s="461"/>
      <c r="C14" s="462" t="s">
        <v>367</v>
      </c>
      <c r="D14" s="498">
        <v>0</v>
      </c>
      <c r="E14" s="498">
        <v>0</v>
      </c>
      <c r="F14" s="498">
        <v>0</v>
      </c>
      <c r="G14" s="498">
        <v>0</v>
      </c>
      <c r="H14" s="498">
        <v>0</v>
      </c>
      <c r="I14" s="498">
        <v>0</v>
      </c>
      <c r="J14" s="498">
        <v>0</v>
      </c>
      <c r="K14" s="498">
        <v>0</v>
      </c>
      <c r="L14" s="498">
        <v>0</v>
      </c>
      <c r="M14" s="498">
        <v>0</v>
      </c>
      <c r="N14" s="498">
        <v>0</v>
      </c>
      <c r="O14" s="498">
        <v>0</v>
      </c>
      <c r="P14" s="498">
        <v>0</v>
      </c>
      <c r="Q14" s="498">
        <v>0</v>
      </c>
      <c r="R14" s="498">
        <v>0</v>
      </c>
      <c r="S14" s="498">
        <v>0</v>
      </c>
      <c r="T14" s="498">
        <v>0</v>
      </c>
      <c r="U14" s="498">
        <v>0</v>
      </c>
      <c r="V14" s="498">
        <v>0</v>
      </c>
      <c r="W14" s="498">
        <v>0</v>
      </c>
      <c r="X14" s="498">
        <v>0</v>
      </c>
      <c r="Y14" s="498">
        <v>0</v>
      </c>
      <c r="Z14" s="498">
        <v>0</v>
      </c>
      <c r="AA14" s="498">
        <v>0</v>
      </c>
      <c r="AB14" s="498">
        <v>0</v>
      </c>
      <c r="AC14" s="498">
        <v>0</v>
      </c>
      <c r="AD14" s="498">
        <v>0</v>
      </c>
      <c r="AE14" s="498">
        <v>0</v>
      </c>
      <c r="AF14" s="498">
        <v>0</v>
      </c>
      <c r="AG14" s="498">
        <v>0</v>
      </c>
      <c r="AH14" s="498">
        <v>0</v>
      </c>
      <c r="AI14" s="498">
        <v>0</v>
      </c>
      <c r="AJ14" s="498">
        <v>0</v>
      </c>
      <c r="AK14" s="498">
        <v>0</v>
      </c>
      <c r="AL14" s="498">
        <v>0</v>
      </c>
      <c r="AM14" s="498">
        <v>0</v>
      </c>
      <c r="AN14" s="498">
        <v>0</v>
      </c>
      <c r="AO14" s="498">
        <v>0</v>
      </c>
      <c r="AP14" s="498">
        <v>0</v>
      </c>
      <c r="AQ14" s="498">
        <v>0</v>
      </c>
      <c r="AR14" s="498">
        <v>0</v>
      </c>
      <c r="AS14" s="498">
        <v>0</v>
      </c>
      <c r="AT14" s="498">
        <v>0</v>
      </c>
      <c r="AU14" s="498">
        <v>0</v>
      </c>
      <c r="AV14" s="498">
        <v>0</v>
      </c>
      <c r="AW14" s="498">
        <v>0</v>
      </c>
      <c r="AX14" s="498">
        <v>0</v>
      </c>
      <c r="AY14" s="498">
        <v>0</v>
      </c>
      <c r="AZ14" s="498">
        <v>0</v>
      </c>
      <c r="BA14" s="498">
        <v>0</v>
      </c>
      <c r="BB14" s="498">
        <v>0</v>
      </c>
      <c r="BC14" s="498">
        <v>0</v>
      </c>
      <c r="BD14" s="498">
        <v>0</v>
      </c>
      <c r="BE14" s="498">
        <v>0</v>
      </c>
      <c r="BF14" s="463">
        <v>0</v>
      </c>
    </row>
    <row r="15" spans="1:58" x14ac:dyDescent="0.25">
      <c r="A15" s="460"/>
      <c r="B15" s="461"/>
      <c r="C15" s="462" t="s">
        <v>368</v>
      </c>
      <c r="D15" s="498">
        <v>0</v>
      </c>
      <c r="E15" s="498">
        <v>0</v>
      </c>
      <c r="F15" s="498">
        <v>0</v>
      </c>
      <c r="G15" s="498">
        <v>0</v>
      </c>
      <c r="H15" s="498">
        <v>0</v>
      </c>
      <c r="I15" s="498">
        <v>0</v>
      </c>
      <c r="J15" s="498">
        <v>0</v>
      </c>
      <c r="K15" s="498">
        <v>0</v>
      </c>
      <c r="L15" s="498">
        <v>0</v>
      </c>
      <c r="M15" s="498">
        <v>0</v>
      </c>
      <c r="N15" s="498">
        <v>0</v>
      </c>
      <c r="O15" s="498">
        <v>0</v>
      </c>
      <c r="P15" s="498">
        <v>0</v>
      </c>
      <c r="Q15" s="498">
        <v>0</v>
      </c>
      <c r="R15" s="498">
        <v>0</v>
      </c>
      <c r="S15" s="498">
        <v>0</v>
      </c>
      <c r="T15" s="498">
        <v>0</v>
      </c>
      <c r="U15" s="498">
        <v>0</v>
      </c>
      <c r="V15" s="498">
        <v>0</v>
      </c>
      <c r="W15" s="498">
        <v>0</v>
      </c>
      <c r="X15" s="498">
        <v>0</v>
      </c>
      <c r="Y15" s="498">
        <v>0</v>
      </c>
      <c r="Z15" s="498">
        <v>0</v>
      </c>
      <c r="AA15" s="498">
        <v>0</v>
      </c>
      <c r="AB15" s="498">
        <v>0</v>
      </c>
      <c r="AC15" s="498">
        <v>0</v>
      </c>
      <c r="AD15" s="498">
        <v>0</v>
      </c>
      <c r="AE15" s="498">
        <v>0</v>
      </c>
      <c r="AF15" s="498">
        <v>0</v>
      </c>
      <c r="AG15" s="498">
        <v>0</v>
      </c>
      <c r="AH15" s="498">
        <v>0</v>
      </c>
      <c r="AI15" s="498">
        <v>0</v>
      </c>
      <c r="AJ15" s="498">
        <v>0</v>
      </c>
      <c r="AK15" s="498">
        <v>0</v>
      </c>
      <c r="AL15" s="498">
        <v>0</v>
      </c>
      <c r="AM15" s="498">
        <v>0</v>
      </c>
      <c r="AN15" s="498">
        <v>0</v>
      </c>
      <c r="AO15" s="498">
        <v>0</v>
      </c>
      <c r="AP15" s="498">
        <v>0</v>
      </c>
      <c r="AQ15" s="498">
        <v>0</v>
      </c>
      <c r="AR15" s="498">
        <v>0</v>
      </c>
      <c r="AS15" s="498">
        <v>0</v>
      </c>
      <c r="AT15" s="498">
        <v>0</v>
      </c>
      <c r="AU15" s="498">
        <v>0</v>
      </c>
      <c r="AV15" s="498">
        <v>0</v>
      </c>
      <c r="AW15" s="498">
        <v>0</v>
      </c>
      <c r="AX15" s="498">
        <v>0</v>
      </c>
      <c r="AY15" s="498">
        <v>0</v>
      </c>
      <c r="AZ15" s="498">
        <v>0</v>
      </c>
      <c r="BA15" s="498">
        <v>0</v>
      </c>
      <c r="BB15" s="498">
        <v>0</v>
      </c>
      <c r="BC15" s="498">
        <v>0</v>
      </c>
      <c r="BD15" s="498">
        <v>0</v>
      </c>
      <c r="BE15" s="498">
        <v>0</v>
      </c>
      <c r="BF15" s="463">
        <v>0</v>
      </c>
    </row>
    <row r="16" spans="1:58" x14ac:dyDescent="0.25">
      <c r="A16" s="460"/>
      <c r="B16" s="461"/>
      <c r="C16" s="462" t="s">
        <v>369</v>
      </c>
      <c r="D16" s="498">
        <v>24</v>
      </c>
      <c r="E16" s="498">
        <v>0</v>
      </c>
      <c r="F16" s="498">
        <v>0</v>
      </c>
      <c r="G16" s="498">
        <v>0</v>
      </c>
      <c r="H16" s="498">
        <v>0</v>
      </c>
      <c r="I16" s="498">
        <v>0</v>
      </c>
      <c r="J16" s="498">
        <v>0</v>
      </c>
      <c r="K16" s="498">
        <v>0</v>
      </c>
      <c r="L16" s="498">
        <v>0</v>
      </c>
      <c r="M16" s="498">
        <v>0</v>
      </c>
      <c r="N16" s="498">
        <v>0</v>
      </c>
      <c r="O16" s="498">
        <v>0</v>
      </c>
      <c r="P16" s="498">
        <v>0</v>
      </c>
      <c r="Q16" s="498">
        <v>0</v>
      </c>
      <c r="R16" s="498">
        <v>0</v>
      </c>
      <c r="S16" s="498">
        <v>0</v>
      </c>
      <c r="T16" s="498">
        <v>0</v>
      </c>
      <c r="U16" s="498">
        <v>0</v>
      </c>
      <c r="V16" s="498">
        <v>0</v>
      </c>
      <c r="W16" s="498">
        <v>0</v>
      </c>
      <c r="X16" s="498">
        <v>0</v>
      </c>
      <c r="Y16" s="498">
        <v>0</v>
      </c>
      <c r="Z16" s="498">
        <v>0</v>
      </c>
      <c r="AA16" s="498">
        <v>24</v>
      </c>
      <c r="AB16" s="498">
        <v>0</v>
      </c>
      <c r="AC16" s="498">
        <v>0</v>
      </c>
      <c r="AD16" s="498">
        <v>0</v>
      </c>
      <c r="AE16" s="498">
        <v>0</v>
      </c>
      <c r="AF16" s="498">
        <v>0</v>
      </c>
      <c r="AG16" s="498">
        <v>0</v>
      </c>
      <c r="AH16" s="498">
        <v>0</v>
      </c>
      <c r="AI16" s="498">
        <v>0</v>
      </c>
      <c r="AJ16" s="498">
        <v>0</v>
      </c>
      <c r="AK16" s="498">
        <v>0</v>
      </c>
      <c r="AL16" s="498">
        <v>0</v>
      </c>
      <c r="AM16" s="498">
        <v>0</v>
      </c>
      <c r="AN16" s="498">
        <v>0</v>
      </c>
      <c r="AO16" s="498">
        <v>0</v>
      </c>
      <c r="AP16" s="498">
        <v>0</v>
      </c>
      <c r="AQ16" s="498">
        <v>0</v>
      </c>
      <c r="AR16" s="498">
        <v>0</v>
      </c>
      <c r="AS16" s="498">
        <v>0</v>
      </c>
      <c r="AT16" s="498">
        <v>0</v>
      </c>
      <c r="AU16" s="498">
        <v>0</v>
      </c>
      <c r="AV16" s="498">
        <v>0</v>
      </c>
      <c r="AW16" s="498">
        <v>0</v>
      </c>
      <c r="AX16" s="498">
        <v>0</v>
      </c>
      <c r="AY16" s="498">
        <v>0</v>
      </c>
      <c r="AZ16" s="498">
        <v>0</v>
      </c>
      <c r="BA16" s="498">
        <v>0</v>
      </c>
      <c r="BB16" s="498">
        <v>0</v>
      </c>
      <c r="BC16" s="498">
        <v>0</v>
      </c>
      <c r="BD16" s="498">
        <v>0</v>
      </c>
      <c r="BE16" s="498">
        <v>0</v>
      </c>
      <c r="BF16" s="463">
        <v>0</v>
      </c>
    </row>
    <row r="17" spans="1:58" x14ac:dyDescent="0.25">
      <c r="A17" s="460"/>
      <c r="B17" s="461"/>
      <c r="C17" s="462" t="s">
        <v>370</v>
      </c>
      <c r="D17" s="498">
        <v>0</v>
      </c>
      <c r="E17" s="498">
        <v>0</v>
      </c>
      <c r="F17" s="498">
        <v>0</v>
      </c>
      <c r="G17" s="498">
        <v>0</v>
      </c>
      <c r="H17" s="498">
        <v>0</v>
      </c>
      <c r="I17" s="498">
        <v>0</v>
      </c>
      <c r="J17" s="498">
        <v>0</v>
      </c>
      <c r="K17" s="498">
        <v>0</v>
      </c>
      <c r="L17" s="498">
        <v>0</v>
      </c>
      <c r="M17" s="498">
        <v>0</v>
      </c>
      <c r="N17" s="498">
        <v>0</v>
      </c>
      <c r="O17" s="498">
        <v>0</v>
      </c>
      <c r="P17" s="498">
        <v>0</v>
      </c>
      <c r="Q17" s="498">
        <v>0</v>
      </c>
      <c r="R17" s="498">
        <v>0</v>
      </c>
      <c r="S17" s="498">
        <v>0</v>
      </c>
      <c r="T17" s="498">
        <v>0</v>
      </c>
      <c r="U17" s="498">
        <v>0</v>
      </c>
      <c r="V17" s="498">
        <v>0</v>
      </c>
      <c r="W17" s="498">
        <v>0</v>
      </c>
      <c r="X17" s="498">
        <v>0</v>
      </c>
      <c r="Y17" s="498">
        <v>0</v>
      </c>
      <c r="Z17" s="498">
        <v>0</v>
      </c>
      <c r="AA17" s="498">
        <v>0</v>
      </c>
      <c r="AB17" s="498">
        <v>0</v>
      </c>
      <c r="AC17" s="498">
        <v>0</v>
      </c>
      <c r="AD17" s="498">
        <v>0</v>
      </c>
      <c r="AE17" s="498">
        <v>0</v>
      </c>
      <c r="AF17" s="498">
        <v>0</v>
      </c>
      <c r="AG17" s="498">
        <v>0</v>
      </c>
      <c r="AH17" s="498">
        <v>0</v>
      </c>
      <c r="AI17" s="498">
        <v>0</v>
      </c>
      <c r="AJ17" s="498">
        <v>0</v>
      </c>
      <c r="AK17" s="498">
        <v>0</v>
      </c>
      <c r="AL17" s="498">
        <v>0</v>
      </c>
      <c r="AM17" s="498">
        <v>0</v>
      </c>
      <c r="AN17" s="498">
        <v>0</v>
      </c>
      <c r="AO17" s="498">
        <v>0</v>
      </c>
      <c r="AP17" s="498">
        <v>0</v>
      </c>
      <c r="AQ17" s="498">
        <v>0</v>
      </c>
      <c r="AR17" s="498">
        <v>0</v>
      </c>
      <c r="AS17" s="498">
        <v>0</v>
      </c>
      <c r="AT17" s="498">
        <v>0</v>
      </c>
      <c r="AU17" s="498">
        <v>0</v>
      </c>
      <c r="AV17" s="498">
        <v>0</v>
      </c>
      <c r="AW17" s="498">
        <v>0</v>
      </c>
      <c r="AX17" s="498">
        <v>0</v>
      </c>
      <c r="AY17" s="498">
        <v>0</v>
      </c>
      <c r="AZ17" s="498">
        <v>0</v>
      </c>
      <c r="BA17" s="498">
        <v>0</v>
      </c>
      <c r="BB17" s="498">
        <v>0</v>
      </c>
      <c r="BC17" s="498">
        <v>0</v>
      </c>
      <c r="BD17" s="498">
        <v>0</v>
      </c>
      <c r="BE17" s="498">
        <v>0</v>
      </c>
      <c r="BF17" s="463">
        <v>0</v>
      </c>
    </row>
    <row r="18" spans="1:58" x14ac:dyDescent="0.25">
      <c r="A18" s="460"/>
      <c r="B18" s="461" t="s">
        <v>371</v>
      </c>
      <c r="C18" s="462" t="s">
        <v>430</v>
      </c>
      <c r="D18" s="498">
        <v>218.00000000000003</v>
      </c>
      <c r="E18" s="498">
        <v>0</v>
      </c>
      <c r="F18" s="498">
        <v>0</v>
      </c>
      <c r="G18" s="498">
        <v>0</v>
      </c>
      <c r="H18" s="498">
        <v>0</v>
      </c>
      <c r="I18" s="498">
        <v>0</v>
      </c>
      <c r="J18" s="498">
        <v>0</v>
      </c>
      <c r="K18" s="498">
        <v>0</v>
      </c>
      <c r="L18" s="498">
        <v>0</v>
      </c>
      <c r="M18" s="498">
        <v>0</v>
      </c>
      <c r="N18" s="498">
        <v>0</v>
      </c>
      <c r="O18" s="498">
        <v>0</v>
      </c>
      <c r="P18" s="498">
        <v>0</v>
      </c>
      <c r="Q18" s="498">
        <v>0</v>
      </c>
      <c r="R18" s="498">
        <v>0</v>
      </c>
      <c r="S18" s="498">
        <v>0</v>
      </c>
      <c r="T18" s="498">
        <v>0</v>
      </c>
      <c r="U18" s="498">
        <v>0</v>
      </c>
      <c r="V18" s="498">
        <v>0</v>
      </c>
      <c r="W18" s="498">
        <v>0</v>
      </c>
      <c r="X18" s="498">
        <v>0</v>
      </c>
      <c r="Y18" s="498">
        <v>0</v>
      </c>
      <c r="Z18" s="498">
        <v>0</v>
      </c>
      <c r="AA18" s="498">
        <v>218.00000000000003</v>
      </c>
      <c r="AB18" s="498">
        <v>0</v>
      </c>
      <c r="AC18" s="498">
        <v>0</v>
      </c>
      <c r="AD18" s="498">
        <v>0</v>
      </c>
      <c r="AE18" s="498">
        <v>0</v>
      </c>
      <c r="AF18" s="498">
        <v>0</v>
      </c>
      <c r="AG18" s="498">
        <v>0</v>
      </c>
      <c r="AH18" s="498">
        <v>0</v>
      </c>
      <c r="AI18" s="498">
        <v>0</v>
      </c>
      <c r="AJ18" s="498">
        <v>0</v>
      </c>
      <c r="AK18" s="498">
        <v>0</v>
      </c>
      <c r="AL18" s="498">
        <v>0</v>
      </c>
      <c r="AM18" s="498">
        <v>0</v>
      </c>
      <c r="AN18" s="498">
        <v>0</v>
      </c>
      <c r="AO18" s="498">
        <v>0</v>
      </c>
      <c r="AP18" s="498">
        <v>0</v>
      </c>
      <c r="AQ18" s="498">
        <v>0</v>
      </c>
      <c r="AR18" s="498">
        <v>0</v>
      </c>
      <c r="AS18" s="498">
        <v>0</v>
      </c>
      <c r="AT18" s="498">
        <v>0</v>
      </c>
      <c r="AU18" s="498">
        <v>0</v>
      </c>
      <c r="AV18" s="498">
        <v>0</v>
      </c>
      <c r="AW18" s="498">
        <v>0</v>
      </c>
      <c r="AX18" s="498">
        <v>0</v>
      </c>
      <c r="AY18" s="498">
        <v>0</v>
      </c>
      <c r="AZ18" s="498">
        <v>0</v>
      </c>
      <c r="BA18" s="498">
        <v>0</v>
      </c>
      <c r="BB18" s="498">
        <v>0</v>
      </c>
      <c r="BC18" s="498">
        <v>0</v>
      </c>
      <c r="BD18" s="498">
        <v>0</v>
      </c>
      <c r="BE18" s="498">
        <v>0</v>
      </c>
      <c r="BF18" s="463">
        <v>0</v>
      </c>
    </row>
    <row r="19" spans="1:58" ht="31.5" x14ac:dyDescent="0.25">
      <c r="A19" s="460"/>
      <c r="B19" s="461"/>
      <c r="C19" s="462" t="s">
        <v>372</v>
      </c>
      <c r="D19" s="498">
        <v>0</v>
      </c>
      <c r="E19" s="498">
        <v>0</v>
      </c>
      <c r="F19" s="498">
        <v>0</v>
      </c>
      <c r="G19" s="498">
        <v>0</v>
      </c>
      <c r="H19" s="498">
        <v>0</v>
      </c>
      <c r="I19" s="498">
        <v>0</v>
      </c>
      <c r="J19" s="498">
        <v>0</v>
      </c>
      <c r="K19" s="498">
        <v>0</v>
      </c>
      <c r="L19" s="498">
        <v>0</v>
      </c>
      <c r="M19" s="498">
        <v>0</v>
      </c>
      <c r="N19" s="498">
        <v>0</v>
      </c>
      <c r="O19" s="498">
        <v>0</v>
      </c>
      <c r="P19" s="498">
        <v>0</v>
      </c>
      <c r="Q19" s="498">
        <v>0</v>
      </c>
      <c r="R19" s="498">
        <v>0</v>
      </c>
      <c r="S19" s="498">
        <v>0</v>
      </c>
      <c r="T19" s="498">
        <v>0</v>
      </c>
      <c r="U19" s="498">
        <v>0</v>
      </c>
      <c r="V19" s="498">
        <v>0</v>
      </c>
      <c r="W19" s="498">
        <v>0</v>
      </c>
      <c r="X19" s="498">
        <v>0</v>
      </c>
      <c r="Y19" s="498">
        <v>0</v>
      </c>
      <c r="Z19" s="498">
        <v>0</v>
      </c>
      <c r="AA19" s="498">
        <v>0</v>
      </c>
      <c r="AB19" s="498">
        <v>0</v>
      </c>
      <c r="AC19" s="498">
        <v>0</v>
      </c>
      <c r="AD19" s="498">
        <v>0</v>
      </c>
      <c r="AE19" s="498">
        <v>0</v>
      </c>
      <c r="AF19" s="498">
        <v>0</v>
      </c>
      <c r="AG19" s="498">
        <v>0</v>
      </c>
      <c r="AH19" s="498">
        <v>0</v>
      </c>
      <c r="AI19" s="498">
        <v>0</v>
      </c>
      <c r="AJ19" s="498">
        <v>0</v>
      </c>
      <c r="AK19" s="498">
        <v>0</v>
      </c>
      <c r="AL19" s="498">
        <v>0</v>
      </c>
      <c r="AM19" s="498">
        <v>0</v>
      </c>
      <c r="AN19" s="498">
        <v>0</v>
      </c>
      <c r="AO19" s="498">
        <v>0</v>
      </c>
      <c r="AP19" s="498">
        <v>0</v>
      </c>
      <c r="AQ19" s="498">
        <v>0</v>
      </c>
      <c r="AR19" s="498">
        <v>0</v>
      </c>
      <c r="AS19" s="498">
        <v>0</v>
      </c>
      <c r="AT19" s="498">
        <v>0</v>
      </c>
      <c r="AU19" s="498">
        <v>0</v>
      </c>
      <c r="AV19" s="498">
        <v>0</v>
      </c>
      <c r="AW19" s="498">
        <v>0</v>
      </c>
      <c r="AX19" s="498">
        <v>0</v>
      </c>
      <c r="AY19" s="498">
        <v>0</v>
      </c>
      <c r="AZ19" s="498">
        <v>0</v>
      </c>
      <c r="BA19" s="498">
        <v>0</v>
      </c>
      <c r="BB19" s="498">
        <v>0</v>
      </c>
      <c r="BC19" s="498">
        <v>0</v>
      </c>
      <c r="BD19" s="498">
        <v>0</v>
      </c>
      <c r="BE19" s="498">
        <v>0</v>
      </c>
      <c r="BF19" s="463">
        <v>0</v>
      </c>
    </row>
    <row r="20" spans="1:58" x14ac:dyDescent="0.25">
      <c r="A20" s="460"/>
      <c r="B20" s="461"/>
      <c r="C20" s="462" t="s">
        <v>373</v>
      </c>
      <c r="D20" s="498">
        <v>101</v>
      </c>
      <c r="E20" s="498">
        <v>0</v>
      </c>
      <c r="F20" s="498">
        <v>0</v>
      </c>
      <c r="G20" s="498">
        <v>0</v>
      </c>
      <c r="H20" s="498">
        <v>0</v>
      </c>
      <c r="I20" s="498">
        <v>0</v>
      </c>
      <c r="J20" s="498">
        <v>0</v>
      </c>
      <c r="K20" s="498">
        <v>0</v>
      </c>
      <c r="L20" s="498">
        <v>0</v>
      </c>
      <c r="M20" s="498">
        <v>0</v>
      </c>
      <c r="N20" s="498">
        <v>0</v>
      </c>
      <c r="O20" s="498">
        <v>0</v>
      </c>
      <c r="P20" s="498">
        <v>0</v>
      </c>
      <c r="Q20" s="498">
        <v>0</v>
      </c>
      <c r="R20" s="498">
        <v>0</v>
      </c>
      <c r="S20" s="498">
        <v>0</v>
      </c>
      <c r="T20" s="498">
        <v>0</v>
      </c>
      <c r="U20" s="498">
        <v>0</v>
      </c>
      <c r="V20" s="498">
        <v>0</v>
      </c>
      <c r="W20" s="498">
        <v>0</v>
      </c>
      <c r="X20" s="498">
        <v>0</v>
      </c>
      <c r="Y20" s="498">
        <v>0</v>
      </c>
      <c r="Z20" s="498">
        <v>0</v>
      </c>
      <c r="AA20" s="498">
        <v>101</v>
      </c>
      <c r="AB20" s="498">
        <v>0</v>
      </c>
      <c r="AC20" s="498">
        <v>0</v>
      </c>
      <c r="AD20" s="498">
        <v>0</v>
      </c>
      <c r="AE20" s="498">
        <v>0</v>
      </c>
      <c r="AF20" s="498">
        <v>0</v>
      </c>
      <c r="AG20" s="498">
        <v>0</v>
      </c>
      <c r="AH20" s="498">
        <v>0</v>
      </c>
      <c r="AI20" s="498">
        <v>0</v>
      </c>
      <c r="AJ20" s="498">
        <v>0</v>
      </c>
      <c r="AK20" s="498">
        <v>0</v>
      </c>
      <c r="AL20" s="498">
        <v>0</v>
      </c>
      <c r="AM20" s="498">
        <v>0</v>
      </c>
      <c r="AN20" s="498">
        <v>0</v>
      </c>
      <c r="AO20" s="498">
        <v>0</v>
      </c>
      <c r="AP20" s="498">
        <v>0</v>
      </c>
      <c r="AQ20" s="498">
        <v>0</v>
      </c>
      <c r="AR20" s="498">
        <v>0</v>
      </c>
      <c r="AS20" s="498">
        <v>0</v>
      </c>
      <c r="AT20" s="498">
        <v>0</v>
      </c>
      <c r="AU20" s="498">
        <v>0</v>
      </c>
      <c r="AV20" s="498">
        <v>0</v>
      </c>
      <c r="AW20" s="498">
        <v>0</v>
      </c>
      <c r="AX20" s="498">
        <v>0</v>
      </c>
      <c r="AY20" s="498">
        <v>0</v>
      </c>
      <c r="AZ20" s="498">
        <v>0</v>
      </c>
      <c r="BA20" s="498">
        <v>0</v>
      </c>
      <c r="BB20" s="498">
        <v>0</v>
      </c>
      <c r="BC20" s="498">
        <v>0</v>
      </c>
      <c r="BD20" s="498">
        <v>0</v>
      </c>
      <c r="BE20" s="498">
        <v>0</v>
      </c>
      <c r="BF20" s="463">
        <v>0</v>
      </c>
    </row>
    <row r="21" spans="1:58" x14ac:dyDescent="0.25">
      <c r="A21" s="460"/>
      <c r="B21" s="461"/>
      <c r="C21" s="462" t="s">
        <v>374</v>
      </c>
      <c r="D21" s="498">
        <v>105</v>
      </c>
      <c r="E21" s="498">
        <v>0</v>
      </c>
      <c r="F21" s="498">
        <v>0</v>
      </c>
      <c r="G21" s="498">
        <v>0</v>
      </c>
      <c r="H21" s="498">
        <v>0</v>
      </c>
      <c r="I21" s="498">
        <v>0</v>
      </c>
      <c r="J21" s="498">
        <v>0</v>
      </c>
      <c r="K21" s="498">
        <v>0</v>
      </c>
      <c r="L21" s="498">
        <v>0</v>
      </c>
      <c r="M21" s="498">
        <v>0</v>
      </c>
      <c r="N21" s="498">
        <v>0</v>
      </c>
      <c r="O21" s="498">
        <v>0</v>
      </c>
      <c r="P21" s="498">
        <v>0</v>
      </c>
      <c r="Q21" s="498">
        <v>0</v>
      </c>
      <c r="R21" s="498">
        <v>0</v>
      </c>
      <c r="S21" s="498">
        <v>0</v>
      </c>
      <c r="T21" s="498">
        <v>0</v>
      </c>
      <c r="U21" s="498">
        <v>0</v>
      </c>
      <c r="V21" s="498">
        <v>0</v>
      </c>
      <c r="W21" s="498">
        <v>0</v>
      </c>
      <c r="X21" s="498">
        <v>0</v>
      </c>
      <c r="Y21" s="498">
        <v>0</v>
      </c>
      <c r="Z21" s="498">
        <v>0</v>
      </c>
      <c r="AA21" s="498">
        <v>105</v>
      </c>
      <c r="AB21" s="498">
        <v>0</v>
      </c>
      <c r="AC21" s="498">
        <v>0</v>
      </c>
      <c r="AD21" s="498">
        <v>0</v>
      </c>
      <c r="AE21" s="498">
        <v>0</v>
      </c>
      <c r="AF21" s="498">
        <v>0</v>
      </c>
      <c r="AG21" s="498">
        <v>0</v>
      </c>
      <c r="AH21" s="498">
        <v>0</v>
      </c>
      <c r="AI21" s="498">
        <v>0</v>
      </c>
      <c r="AJ21" s="498">
        <v>0</v>
      </c>
      <c r="AK21" s="498">
        <v>0</v>
      </c>
      <c r="AL21" s="498">
        <v>0</v>
      </c>
      <c r="AM21" s="498">
        <v>0</v>
      </c>
      <c r="AN21" s="498">
        <v>0</v>
      </c>
      <c r="AO21" s="498">
        <v>0</v>
      </c>
      <c r="AP21" s="498">
        <v>0</v>
      </c>
      <c r="AQ21" s="498">
        <v>0</v>
      </c>
      <c r="AR21" s="498">
        <v>0</v>
      </c>
      <c r="AS21" s="498">
        <v>0</v>
      </c>
      <c r="AT21" s="498">
        <v>0</v>
      </c>
      <c r="AU21" s="498">
        <v>0</v>
      </c>
      <c r="AV21" s="498">
        <v>0</v>
      </c>
      <c r="AW21" s="498">
        <v>0</v>
      </c>
      <c r="AX21" s="498">
        <v>0</v>
      </c>
      <c r="AY21" s="498">
        <v>0</v>
      </c>
      <c r="AZ21" s="498">
        <v>0</v>
      </c>
      <c r="BA21" s="498">
        <v>0</v>
      </c>
      <c r="BB21" s="498">
        <v>0</v>
      </c>
      <c r="BC21" s="498">
        <v>0</v>
      </c>
      <c r="BD21" s="498">
        <v>0</v>
      </c>
      <c r="BE21" s="498">
        <v>0</v>
      </c>
      <c r="BF21" s="463">
        <v>0</v>
      </c>
    </row>
    <row r="22" spans="1:58" x14ac:dyDescent="0.25">
      <c r="A22" s="460"/>
      <c r="B22" s="461"/>
      <c r="C22" s="462" t="s">
        <v>375</v>
      </c>
      <c r="D22" s="498">
        <v>12</v>
      </c>
      <c r="E22" s="498">
        <v>0</v>
      </c>
      <c r="F22" s="498">
        <v>0</v>
      </c>
      <c r="G22" s="498">
        <v>0</v>
      </c>
      <c r="H22" s="498">
        <v>0</v>
      </c>
      <c r="I22" s="498">
        <v>0</v>
      </c>
      <c r="J22" s="498">
        <v>0</v>
      </c>
      <c r="K22" s="498">
        <v>0</v>
      </c>
      <c r="L22" s="498">
        <v>0</v>
      </c>
      <c r="M22" s="498">
        <v>0</v>
      </c>
      <c r="N22" s="498">
        <v>0</v>
      </c>
      <c r="O22" s="498">
        <v>0</v>
      </c>
      <c r="P22" s="498">
        <v>0</v>
      </c>
      <c r="Q22" s="498">
        <v>0</v>
      </c>
      <c r="R22" s="498">
        <v>0</v>
      </c>
      <c r="S22" s="498">
        <v>0</v>
      </c>
      <c r="T22" s="498">
        <v>0</v>
      </c>
      <c r="U22" s="498">
        <v>0</v>
      </c>
      <c r="V22" s="498">
        <v>0</v>
      </c>
      <c r="W22" s="498">
        <v>0</v>
      </c>
      <c r="X22" s="498">
        <v>0</v>
      </c>
      <c r="Y22" s="498">
        <v>0</v>
      </c>
      <c r="Z22" s="498">
        <v>0</v>
      </c>
      <c r="AA22" s="498">
        <v>12</v>
      </c>
      <c r="AB22" s="498">
        <v>0</v>
      </c>
      <c r="AC22" s="498">
        <v>0</v>
      </c>
      <c r="AD22" s="498">
        <v>0</v>
      </c>
      <c r="AE22" s="498">
        <v>0</v>
      </c>
      <c r="AF22" s="498">
        <v>0</v>
      </c>
      <c r="AG22" s="498">
        <v>0</v>
      </c>
      <c r="AH22" s="498">
        <v>0</v>
      </c>
      <c r="AI22" s="498">
        <v>0</v>
      </c>
      <c r="AJ22" s="498">
        <v>0</v>
      </c>
      <c r="AK22" s="498">
        <v>0</v>
      </c>
      <c r="AL22" s="498">
        <v>0</v>
      </c>
      <c r="AM22" s="498">
        <v>0</v>
      </c>
      <c r="AN22" s="498">
        <v>0</v>
      </c>
      <c r="AO22" s="498">
        <v>0</v>
      </c>
      <c r="AP22" s="498">
        <v>0</v>
      </c>
      <c r="AQ22" s="498">
        <v>0</v>
      </c>
      <c r="AR22" s="498">
        <v>0</v>
      </c>
      <c r="AS22" s="498">
        <v>0</v>
      </c>
      <c r="AT22" s="498">
        <v>0</v>
      </c>
      <c r="AU22" s="498">
        <v>0</v>
      </c>
      <c r="AV22" s="498">
        <v>0</v>
      </c>
      <c r="AW22" s="498">
        <v>0</v>
      </c>
      <c r="AX22" s="498">
        <v>0</v>
      </c>
      <c r="AY22" s="498">
        <v>0</v>
      </c>
      <c r="AZ22" s="498">
        <v>0</v>
      </c>
      <c r="BA22" s="498">
        <v>0</v>
      </c>
      <c r="BB22" s="498">
        <v>0</v>
      </c>
      <c r="BC22" s="498">
        <v>0</v>
      </c>
      <c r="BD22" s="498">
        <v>0</v>
      </c>
      <c r="BE22" s="498">
        <v>0</v>
      </c>
      <c r="BF22" s="463">
        <v>0</v>
      </c>
    </row>
    <row r="23" spans="1:58" x14ac:dyDescent="0.25">
      <c r="A23" s="460"/>
      <c r="B23" s="461"/>
      <c r="C23" s="462" t="s">
        <v>376</v>
      </c>
      <c r="D23" s="498">
        <v>0</v>
      </c>
      <c r="E23" s="498">
        <v>0</v>
      </c>
      <c r="F23" s="498">
        <v>0</v>
      </c>
      <c r="G23" s="498">
        <v>0</v>
      </c>
      <c r="H23" s="498">
        <v>0</v>
      </c>
      <c r="I23" s="498">
        <v>0</v>
      </c>
      <c r="J23" s="498">
        <v>0</v>
      </c>
      <c r="K23" s="498">
        <v>0</v>
      </c>
      <c r="L23" s="498">
        <v>0</v>
      </c>
      <c r="M23" s="498">
        <v>0</v>
      </c>
      <c r="N23" s="498">
        <v>0</v>
      </c>
      <c r="O23" s="498">
        <v>0</v>
      </c>
      <c r="P23" s="498">
        <v>0</v>
      </c>
      <c r="Q23" s="498">
        <v>0</v>
      </c>
      <c r="R23" s="498">
        <v>0</v>
      </c>
      <c r="S23" s="498">
        <v>0</v>
      </c>
      <c r="T23" s="498">
        <v>0</v>
      </c>
      <c r="U23" s="498">
        <v>0</v>
      </c>
      <c r="V23" s="498">
        <v>0</v>
      </c>
      <c r="W23" s="498">
        <v>0</v>
      </c>
      <c r="X23" s="498">
        <v>0</v>
      </c>
      <c r="Y23" s="498">
        <v>0</v>
      </c>
      <c r="Z23" s="498">
        <v>0</v>
      </c>
      <c r="AA23" s="498">
        <v>0</v>
      </c>
      <c r="AB23" s="498">
        <v>0</v>
      </c>
      <c r="AC23" s="498">
        <v>0</v>
      </c>
      <c r="AD23" s="498">
        <v>0</v>
      </c>
      <c r="AE23" s="498">
        <v>0</v>
      </c>
      <c r="AF23" s="498">
        <v>0</v>
      </c>
      <c r="AG23" s="498">
        <v>0</v>
      </c>
      <c r="AH23" s="498">
        <v>0</v>
      </c>
      <c r="AI23" s="498">
        <v>0</v>
      </c>
      <c r="AJ23" s="498">
        <v>0</v>
      </c>
      <c r="AK23" s="498">
        <v>0</v>
      </c>
      <c r="AL23" s="498">
        <v>0</v>
      </c>
      <c r="AM23" s="498">
        <v>0</v>
      </c>
      <c r="AN23" s="498">
        <v>0</v>
      </c>
      <c r="AO23" s="498">
        <v>0</v>
      </c>
      <c r="AP23" s="498">
        <v>0</v>
      </c>
      <c r="AQ23" s="498">
        <v>0</v>
      </c>
      <c r="AR23" s="498">
        <v>0</v>
      </c>
      <c r="AS23" s="498">
        <v>0</v>
      </c>
      <c r="AT23" s="498">
        <v>0</v>
      </c>
      <c r="AU23" s="498">
        <v>0</v>
      </c>
      <c r="AV23" s="498">
        <v>0</v>
      </c>
      <c r="AW23" s="498">
        <v>0</v>
      </c>
      <c r="AX23" s="498">
        <v>0</v>
      </c>
      <c r="AY23" s="498">
        <v>0</v>
      </c>
      <c r="AZ23" s="498">
        <v>0</v>
      </c>
      <c r="BA23" s="498">
        <v>0</v>
      </c>
      <c r="BB23" s="498">
        <v>0</v>
      </c>
      <c r="BC23" s="498">
        <v>0</v>
      </c>
      <c r="BD23" s="498">
        <v>0</v>
      </c>
      <c r="BE23" s="498">
        <v>0</v>
      </c>
      <c r="BF23" s="463">
        <v>0</v>
      </c>
    </row>
    <row r="24" spans="1:58" x14ac:dyDescent="0.25">
      <c r="A24" s="460"/>
      <c r="B24" s="461"/>
      <c r="C24" s="462" t="s">
        <v>377</v>
      </c>
      <c r="D24" s="498">
        <v>0</v>
      </c>
      <c r="E24" s="498">
        <v>0</v>
      </c>
      <c r="F24" s="498">
        <v>0</v>
      </c>
      <c r="G24" s="498">
        <v>0</v>
      </c>
      <c r="H24" s="498">
        <v>0</v>
      </c>
      <c r="I24" s="498">
        <v>0</v>
      </c>
      <c r="J24" s="498">
        <v>0</v>
      </c>
      <c r="K24" s="498">
        <v>0</v>
      </c>
      <c r="L24" s="498">
        <v>0</v>
      </c>
      <c r="M24" s="498">
        <v>0</v>
      </c>
      <c r="N24" s="498">
        <v>0</v>
      </c>
      <c r="O24" s="498">
        <v>0</v>
      </c>
      <c r="P24" s="498">
        <v>0</v>
      </c>
      <c r="Q24" s="498">
        <v>0</v>
      </c>
      <c r="R24" s="498">
        <v>0</v>
      </c>
      <c r="S24" s="498">
        <v>0</v>
      </c>
      <c r="T24" s="498">
        <v>0</v>
      </c>
      <c r="U24" s="498">
        <v>0</v>
      </c>
      <c r="V24" s="498">
        <v>0</v>
      </c>
      <c r="W24" s="498">
        <v>0</v>
      </c>
      <c r="X24" s="498">
        <v>0</v>
      </c>
      <c r="Y24" s="498">
        <v>0</v>
      </c>
      <c r="Z24" s="498">
        <v>0</v>
      </c>
      <c r="AA24" s="498">
        <v>0</v>
      </c>
      <c r="AB24" s="498">
        <v>0</v>
      </c>
      <c r="AC24" s="498">
        <v>0</v>
      </c>
      <c r="AD24" s="498">
        <v>0</v>
      </c>
      <c r="AE24" s="498">
        <v>0</v>
      </c>
      <c r="AF24" s="498">
        <v>0</v>
      </c>
      <c r="AG24" s="498">
        <v>0</v>
      </c>
      <c r="AH24" s="498">
        <v>0</v>
      </c>
      <c r="AI24" s="498">
        <v>0</v>
      </c>
      <c r="AJ24" s="498">
        <v>0</v>
      </c>
      <c r="AK24" s="498">
        <v>0</v>
      </c>
      <c r="AL24" s="498">
        <v>0</v>
      </c>
      <c r="AM24" s="498">
        <v>0</v>
      </c>
      <c r="AN24" s="498">
        <v>0</v>
      </c>
      <c r="AO24" s="498">
        <v>0</v>
      </c>
      <c r="AP24" s="498">
        <v>0</v>
      </c>
      <c r="AQ24" s="498">
        <v>0</v>
      </c>
      <c r="AR24" s="498">
        <v>0</v>
      </c>
      <c r="AS24" s="498">
        <v>0</v>
      </c>
      <c r="AT24" s="498">
        <v>0</v>
      </c>
      <c r="AU24" s="498">
        <v>0</v>
      </c>
      <c r="AV24" s="498">
        <v>0</v>
      </c>
      <c r="AW24" s="498">
        <v>0</v>
      </c>
      <c r="AX24" s="498">
        <v>0</v>
      </c>
      <c r="AY24" s="498">
        <v>0</v>
      </c>
      <c r="AZ24" s="498">
        <v>0</v>
      </c>
      <c r="BA24" s="498">
        <v>0</v>
      </c>
      <c r="BB24" s="498">
        <v>0</v>
      </c>
      <c r="BC24" s="498">
        <v>0</v>
      </c>
      <c r="BD24" s="498">
        <v>0</v>
      </c>
      <c r="BE24" s="498">
        <v>0</v>
      </c>
      <c r="BF24" s="463">
        <v>0</v>
      </c>
    </row>
    <row r="25" spans="1:58" x14ac:dyDescent="0.25">
      <c r="A25" s="460"/>
      <c r="B25" s="461"/>
      <c r="C25" s="462" t="s">
        <v>378</v>
      </c>
      <c r="D25" s="498">
        <v>0</v>
      </c>
      <c r="E25" s="498">
        <v>0</v>
      </c>
      <c r="F25" s="498">
        <v>0</v>
      </c>
      <c r="G25" s="498">
        <v>0</v>
      </c>
      <c r="H25" s="498">
        <v>0</v>
      </c>
      <c r="I25" s="498">
        <v>0</v>
      </c>
      <c r="J25" s="498">
        <v>0</v>
      </c>
      <c r="K25" s="498">
        <v>0</v>
      </c>
      <c r="L25" s="498">
        <v>0</v>
      </c>
      <c r="M25" s="498">
        <v>0</v>
      </c>
      <c r="N25" s="498">
        <v>0</v>
      </c>
      <c r="O25" s="498">
        <v>0</v>
      </c>
      <c r="P25" s="498">
        <v>0</v>
      </c>
      <c r="Q25" s="498">
        <v>0</v>
      </c>
      <c r="R25" s="498">
        <v>0</v>
      </c>
      <c r="S25" s="498">
        <v>0</v>
      </c>
      <c r="T25" s="498">
        <v>0</v>
      </c>
      <c r="U25" s="498">
        <v>0</v>
      </c>
      <c r="V25" s="498">
        <v>0</v>
      </c>
      <c r="W25" s="498">
        <v>0</v>
      </c>
      <c r="X25" s="498">
        <v>0</v>
      </c>
      <c r="Y25" s="498">
        <v>0</v>
      </c>
      <c r="Z25" s="498">
        <v>0</v>
      </c>
      <c r="AA25" s="498">
        <v>0</v>
      </c>
      <c r="AB25" s="498">
        <v>0</v>
      </c>
      <c r="AC25" s="498">
        <v>0</v>
      </c>
      <c r="AD25" s="498">
        <v>0</v>
      </c>
      <c r="AE25" s="498">
        <v>0</v>
      </c>
      <c r="AF25" s="498">
        <v>0</v>
      </c>
      <c r="AG25" s="498">
        <v>0</v>
      </c>
      <c r="AH25" s="498">
        <v>0</v>
      </c>
      <c r="AI25" s="498">
        <v>0</v>
      </c>
      <c r="AJ25" s="498">
        <v>0</v>
      </c>
      <c r="AK25" s="498">
        <v>0</v>
      </c>
      <c r="AL25" s="498">
        <v>0</v>
      </c>
      <c r="AM25" s="498">
        <v>0</v>
      </c>
      <c r="AN25" s="498">
        <v>0</v>
      </c>
      <c r="AO25" s="498">
        <v>0</v>
      </c>
      <c r="AP25" s="498">
        <v>0</v>
      </c>
      <c r="AQ25" s="498">
        <v>0</v>
      </c>
      <c r="AR25" s="498">
        <v>0</v>
      </c>
      <c r="AS25" s="498">
        <v>0</v>
      </c>
      <c r="AT25" s="498">
        <v>0</v>
      </c>
      <c r="AU25" s="498">
        <v>0</v>
      </c>
      <c r="AV25" s="498">
        <v>0</v>
      </c>
      <c r="AW25" s="498">
        <v>0</v>
      </c>
      <c r="AX25" s="498">
        <v>0</v>
      </c>
      <c r="AY25" s="498">
        <v>0</v>
      </c>
      <c r="AZ25" s="498">
        <v>0</v>
      </c>
      <c r="BA25" s="498">
        <v>0</v>
      </c>
      <c r="BB25" s="498">
        <v>0</v>
      </c>
      <c r="BC25" s="498">
        <v>0</v>
      </c>
      <c r="BD25" s="498">
        <v>0</v>
      </c>
      <c r="BE25" s="498">
        <v>0</v>
      </c>
      <c r="BF25" s="463">
        <v>0</v>
      </c>
    </row>
    <row r="26" spans="1:58" x14ac:dyDescent="0.25">
      <c r="A26" s="460"/>
      <c r="B26" s="461" t="s">
        <v>379</v>
      </c>
      <c r="C26" s="462" t="s">
        <v>430</v>
      </c>
      <c r="D26" s="498">
        <v>727</v>
      </c>
      <c r="E26" s="498">
        <v>0</v>
      </c>
      <c r="F26" s="498">
        <v>18</v>
      </c>
      <c r="G26" s="498">
        <v>22</v>
      </c>
      <c r="H26" s="498">
        <v>0</v>
      </c>
      <c r="I26" s="498">
        <v>0</v>
      </c>
      <c r="J26" s="498">
        <v>27.000000000000004</v>
      </c>
      <c r="K26" s="498">
        <v>2.9999999999999996</v>
      </c>
      <c r="L26" s="498">
        <v>0</v>
      </c>
      <c r="M26" s="498">
        <v>0</v>
      </c>
      <c r="N26" s="498">
        <v>1</v>
      </c>
      <c r="O26" s="498">
        <v>0</v>
      </c>
      <c r="P26" s="498">
        <v>1</v>
      </c>
      <c r="Q26" s="498">
        <v>0</v>
      </c>
      <c r="R26" s="498">
        <v>0</v>
      </c>
      <c r="S26" s="498">
        <v>0</v>
      </c>
      <c r="T26" s="498">
        <v>0</v>
      </c>
      <c r="U26" s="498">
        <v>0</v>
      </c>
      <c r="V26" s="498">
        <v>0</v>
      </c>
      <c r="W26" s="498">
        <v>0</v>
      </c>
      <c r="X26" s="498">
        <v>1</v>
      </c>
      <c r="Y26" s="498">
        <v>0</v>
      </c>
      <c r="Z26" s="498">
        <v>0</v>
      </c>
      <c r="AA26" s="498">
        <v>103</v>
      </c>
      <c r="AB26" s="498">
        <v>13.000000000000002</v>
      </c>
      <c r="AC26" s="498">
        <v>0</v>
      </c>
      <c r="AD26" s="498">
        <v>0</v>
      </c>
      <c r="AE26" s="498">
        <v>0</v>
      </c>
      <c r="AF26" s="498">
        <v>0</v>
      </c>
      <c r="AG26" s="498">
        <v>0</v>
      </c>
      <c r="AH26" s="498">
        <v>0</v>
      </c>
      <c r="AI26" s="498">
        <v>0</v>
      </c>
      <c r="AJ26" s="498">
        <v>0</v>
      </c>
      <c r="AK26" s="498">
        <v>0</v>
      </c>
      <c r="AL26" s="498">
        <v>0</v>
      </c>
      <c r="AM26" s="498">
        <v>0</v>
      </c>
      <c r="AN26" s="498">
        <v>0</v>
      </c>
      <c r="AO26" s="498">
        <v>0</v>
      </c>
      <c r="AP26" s="498">
        <v>0</v>
      </c>
      <c r="AQ26" s="498">
        <v>0</v>
      </c>
      <c r="AR26" s="498">
        <v>0</v>
      </c>
      <c r="AS26" s="498">
        <v>0</v>
      </c>
      <c r="AT26" s="498">
        <v>0</v>
      </c>
      <c r="AU26" s="498">
        <v>0</v>
      </c>
      <c r="AV26" s="498">
        <v>538</v>
      </c>
      <c r="AW26" s="498">
        <v>0</v>
      </c>
      <c r="AX26" s="498">
        <v>0</v>
      </c>
      <c r="AY26" s="498">
        <v>0</v>
      </c>
      <c r="AZ26" s="498">
        <v>0</v>
      </c>
      <c r="BA26" s="498">
        <v>0</v>
      </c>
      <c r="BB26" s="498">
        <v>0</v>
      </c>
      <c r="BC26" s="498">
        <v>0</v>
      </c>
      <c r="BD26" s="498">
        <v>0</v>
      </c>
      <c r="BE26" s="498">
        <v>0</v>
      </c>
      <c r="BF26" s="463">
        <v>0</v>
      </c>
    </row>
    <row r="27" spans="1:58" x14ac:dyDescent="0.25">
      <c r="A27" s="460"/>
      <c r="B27" s="461"/>
      <c r="C27" s="462" t="s">
        <v>380</v>
      </c>
      <c r="D27" s="498">
        <v>33</v>
      </c>
      <c r="E27" s="498">
        <v>0</v>
      </c>
      <c r="F27" s="498">
        <v>0</v>
      </c>
      <c r="G27" s="498">
        <v>1</v>
      </c>
      <c r="H27" s="498">
        <v>0</v>
      </c>
      <c r="I27" s="498">
        <v>0</v>
      </c>
      <c r="J27" s="498">
        <v>0</v>
      </c>
      <c r="K27" s="498">
        <v>3</v>
      </c>
      <c r="L27" s="498">
        <v>0</v>
      </c>
      <c r="M27" s="498">
        <v>0</v>
      </c>
      <c r="N27" s="498">
        <v>0</v>
      </c>
      <c r="O27" s="498">
        <v>0</v>
      </c>
      <c r="P27" s="498">
        <v>0</v>
      </c>
      <c r="Q27" s="498">
        <v>0</v>
      </c>
      <c r="R27" s="498">
        <v>0</v>
      </c>
      <c r="S27" s="498">
        <v>0</v>
      </c>
      <c r="T27" s="498">
        <v>0</v>
      </c>
      <c r="U27" s="498">
        <v>0</v>
      </c>
      <c r="V27" s="498">
        <v>0</v>
      </c>
      <c r="W27" s="498">
        <v>0</v>
      </c>
      <c r="X27" s="498">
        <v>0</v>
      </c>
      <c r="Y27" s="498">
        <v>0</v>
      </c>
      <c r="Z27" s="498">
        <v>0</v>
      </c>
      <c r="AA27" s="498">
        <v>0</v>
      </c>
      <c r="AB27" s="498">
        <v>7</v>
      </c>
      <c r="AC27" s="498">
        <v>0</v>
      </c>
      <c r="AD27" s="498">
        <v>0</v>
      </c>
      <c r="AE27" s="498">
        <v>0</v>
      </c>
      <c r="AF27" s="498">
        <v>0</v>
      </c>
      <c r="AG27" s="498">
        <v>0</v>
      </c>
      <c r="AH27" s="498">
        <v>0</v>
      </c>
      <c r="AI27" s="498">
        <v>0</v>
      </c>
      <c r="AJ27" s="498">
        <v>0</v>
      </c>
      <c r="AK27" s="498">
        <v>0</v>
      </c>
      <c r="AL27" s="498">
        <v>0</v>
      </c>
      <c r="AM27" s="498">
        <v>0</v>
      </c>
      <c r="AN27" s="498">
        <v>0</v>
      </c>
      <c r="AO27" s="498">
        <v>0</v>
      </c>
      <c r="AP27" s="498">
        <v>0</v>
      </c>
      <c r="AQ27" s="498">
        <v>0</v>
      </c>
      <c r="AR27" s="498">
        <v>0</v>
      </c>
      <c r="AS27" s="498">
        <v>0</v>
      </c>
      <c r="AT27" s="498">
        <v>0</v>
      </c>
      <c r="AU27" s="498">
        <v>0</v>
      </c>
      <c r="AV27" s="498">
        <v>22</v>
      </c>
      <c r="AW27" s="498">
        <v>0</v>
      </c>
      <c r="AX27" s="498">
        <v>0</v>
      </c>
      <c r="AY27" s="498">
        <v>0</v>
      </c>
      <c r="AZ27" s="498">
        <v>0</v>
      </c>
      <c r="BA27" s="498">
        <v>0</v>
      </c>
      <c r="BB27" s="498">
        <v>0</v>
      </c>
      <c r="BC27" s="498">
        <v>0</v>
      </c>
      <c r="BD27" s="498">
        <v>0</v>
      </c>
      <c r="BE27" s="498">
        <v>0</v>
      </c>
      <c r="BF27" s="463">
        <v>0</v>
      </c>
    </row>
    <row r="28" spans="1:58" x14ac:dyDescent="0.25">
      <c r="A28" s="460"/>
      <c r="B28" s="461"/>
      <c r="C28" s="462" t="s">
        <v>381</v>
      </c>
      <c r="D28" s="498">
        <v>75</v>
      </c>
      <c r="E28" s="498">
        <v>0</v>
      </c>
      <c r="F28" s="498">
        <v>1</v>
      </c>
      <c r="G28" s="498">
        <v>1</v>
      </c>
      <c r="H28" s="498">
        <v>0</v>
      </c>
      <c r="I28" s="498">
        <v>0</v>
      </c>
      <c r="J28" s="498">
        <v>1</v>
      </c>
      <c r="K28" s="498">
        <v>0</v>
      </c>
      <c r="L28" s="498">
        <v>0</v>
      </c>
      <c r="M28" s="498">
        <v>0</v>
      </c>
      <c r="N28" s="498">
        <v>0</v>
      </c>
      <c r="O28" s="498">
        <v>0</v>
      </c>
      <c r="P28" s="498">
        <v>0</v>
      </c>
      <c r="Q28" s="498">
        <v>0</v>
      </c>
      <c r="R28" s="498">
        <v>0</v>
      </c>
      <c r="S28" s="498">
        <v>0</v>
      </c>
      <c r="T28" s="498">
        <v>0</v>
      </c>
      <c r="U28" s="498">
        <v>0</v>
      </c>
      <c r="V28" s="498">
        <v>0</v>
      </c>
      <c r="W28" s="498">
        <v>0</v>
      </c>
      <c r="X28" s="498">
        <v>0</v>
      </c>
      <c r="Y28" s="498">
        <v>0</v>
      </c>
      <c r="Z28" s="498">
        <v>0</v>
      </c>
      <c r="AA28" s="498">
        <v>50</v>
      </c>
      <c r="AB28" s="498">
        <v>0</v>
      </c>
      <c r="AC28" s="498">
        <v>0</v>
      </c>
      <c r="AD28" s="498">
        <v>0</v>
      </c>
      <c r="AE28" s="498">
        <v>0</v>
      </c>
      <c r="AF28" s="498">
        <v>0</v>
      </c>
      <c r="AG28" s="498">
        <v>0</v>
      </c>
      <c r="AH28" s="498">
        <v>0</v>
      </c>
      <c r="AI28" s="498">
        <v>0</v>
      </c>
      <c r="AJ28" s="498">
        <v>0</v>
      </c>
      <c r="AK28" s="498">
        <v>0</v>
      </c>
      <c r="AL28" s="498">
        <v>0</v>
      </c>
      <c r="AM28" s="498">
        <v>0</v>
      </c>
      <c r="AN28" s="498">
        <v>0</v>
      </c>
      <c r="AO28" s="498">
        <v>0</v>
      </c>
      <c r="AP28" s="498">
        <v>0</v>
      </c>
      <c r="AQ28" s="498">
        <v>0</v>
      </c>
      <c r="AR28" s="498">
        <v>0</v>
      </c>
      <c r="AS28" s="498">
        <v>0</v>
      </c>
      <c r="AT28" s="498">
        <v>0</v>
      </c>
      <c r="AU28" s="498">
        <v>0</v>
      </c>
      <c r="AV28" s="498">
        <v>22</v>
      </c>
      <c r="AW28" s="498">
        <v>0</v>
      </c>
      <c r="AX28" s="498">
        <v>0</v>
      </c>
      <c r="AY28" s="498">
        <v>0</v>
      </c>
      <c r="AZ28" s="498">
        <v>0</v>
      </c>
      <c r="BA28" s="498">
        <v>0</v>
      </c>
      <c r="BB28" s="498">
        <v>0</v>
      </c>
      <c r="BC28" s="498">
        <v>0</v>
      </c>
      <c r="BD28" s="498">
        <v>0</v>
      </c>
      <c r="BE28" s="498">
        <v>0</v>
      </c>
      <c r="BF28" s="463">
        <v>0</v>
      </c>
    </row>
    <row r="29" spans="1:58" x14ac:dyDescent="0.25">
      <c r="A29" s="460"/>
      <c r="B29" s="461"/>
      <c r="C29" s="462" t="s">
        <v>382</v>
      </c>
      <c r="D29" s="498">
        <v>134</v>
      </c>
      <c r="E29" s="498">
        <v>0</v>
      </c>
      <c r="F29" s="498">
        <v>1</v>
      </c>
      <c r="G29" s="498">
        <v>9</v>
      </c>
      <c r="H29" s="498">
        <v>0</v>
      </c>
      <c r="I29" s="498">
        <v>0</v>
      </c>
      <c r="J29" s="498">
        <v>0</v>
      </c>
      <c r="K29" s="498">
        <v>0</v>
      </c>
      <c r="L29" s="498">
        <v>0</v>
      </c>
      <c r="M29" s="498">
        <v>0</v>
      </c>
      <c r="N29" s="498">
        <v>0</v>
      </c>
      <c r="O29" s="498">
        <v>0</v>
      </c>
      <c r="P29" s="498">
        <v>0</v>
      </c>
      <c r="Q29" s="498">
        <v>0</v>
      </c>
      <c r="R29" s="498">
        <v>0</v>
      </c>
      <c r="S29" s="498">
        <v>0</v>
      </c>
      <c r="T29" s="498">
        <v>0</v>
      </c>
      <c r="U29" s="498">
        <v>0</v>
      </c>
      <c r="V29" s="498">
        <v>0</v>
      </c>
      <c r="W29" s="498">
        <v>0</v>
      </c>
      <c r="X29" s="498">
        <v>0</v>
      </c>
      <c r="Y29" s="498">
        <v>0</v>
      </c>
      <c r="Z29" s="498">
        <v>0</v>
      </c>
      <c r="AA29" s="498">
        <v>2</v>
      </c>
      <c r="AB29" s="498">
        <v>2</v>
      </c>
      <c r="AC29" s="498">
        <v>0</v>
      </c>
      <c r="AD29" s="498">
        <v>0</v>
      </c>
      <c r="AE29" s="498">
        <v>0</v>
      </c>
      <c r="AF29" s="498">
        <v>0</v>
      </c>
      <c r="AG29" s="498">
        <v>0</v>
      </c>
      <c r="AH29" s="498">
        <v>0</v>
      </c>
      <c r="AI29" s="498">
        <v>0</v>
      </c>
      <c r="AJ29" s="498">
        <v>0</v>
      </c>
      <c r="AK29" s="498">
        <v>0</v>
      </c>
      <c r="AL29" s="498">
        <v>0</v>
      </c>
      <c r="AM29" s="498">
        <v>0</v>
      </c>
      <c r="AN29" s="498">
        <v>0</v>
      </c>
      <c r="AO29" s="498">
        <v>0</v>
      </c>
      <c r="AP29" s="498">
        <v>0</v>
      </c>
      <c r="AQ29" s="498">
        <v>0</v>
      </c>
      <c r="AR29" s="498">
        <v>0</v>
      </c>
      <c r="AS29" s="498">
        <v>0</v>
      </c>
      <c r="AT29" s="498">
        <v>0</v>
      </c>
      <c r="AU29" s="498">
        <v>0</v>
      </c>
      <c r="AV29" s="498">
        <v>120</v>
      </c>
      <c r="AW29" s="498">
        <v>0</v>
      </c>
      <c r="AX29" s="498">
        <v>0</v>
      </c>
      <c r="AY29" s="498">
        <v>0</v>
      </c>
      <c r="AZ29" s="498">
        <v>0</v>
      </c>
      <c r="BA29" s="498">
        <v>0</v>
      </c>
      <c r="BB29" s="498">
        <v>0</v>
      </c>
      <c r="BC29" s="498">
        <v>0</v>
      </c>
      <c r="BD29" s="498">
        <v>0</v>
      </c>
      <c r="BE29" s="498">
        <v>0</v>
      </c>
      <c r="BF29" s="463">
        <v>0</v>
      </c>
    </row>
    <row r="30" spans="1:58" x14ac:dyDescent="0.25">
      <c r="A30" s="460"/>
      <c r="B30" s="461"/>
      <c r="C30" s="462" t="s">
        <v>383</v>
      </c>
      <c r="D30" s="498">
        <v>13</v>
      </c>
      <c r="E30" s="498">
        <v>0</v>
      </c>
      <c r="F30" s="498">
        <v>0</v>
      </c>
      <c r="G30" s="498">
        <v>0</v>
      </c>
      <c r="H30" s="498">
        <v>0</v>
      </c>
      <c r="I30" s="498">
        <v>0</v>
      </c>
      <c r="J30" s="498">
        <v>0</v>
      </c>
      <c r="K30" s="498">
        <v>0</v>
      </c>
      <c r="L30" s="498">
        <v>0</v>
      </c>
      <c r="M30" s="498">
        <v>0</v>
      </c>
      <c r="N30" s="498">
        <v>0</v>
      </c>
      <c r="O30" s="498">
        <v>0</v>
      </c>
      <c r="P30" s="498">
        <v>0</v>
      </c>
      <c r="Q30" s="498">
        <v>0</v>
      </c>
      <c r="R30" s="498">
        <v>0</v>
      </c>
      <c r="S30" s="498">
        <v>0</v>
      </c>
      <c r="T30" s="498">
        <v>0</v>
      </c>
      <c r="U30" s="498">
        <v>0</v>
      </c>
      <c r="V30" s="498">
        <v>0</v>
      </c>
      <c r="W30" s="498">
        <v>0</v>
      </c>
      <c r="X30" s="498">
        <v>0</v>
      </c>
      <c r="Y30" s="498">
        <v>0</v>
      </c>
      <c r="Z30" s="498">
        <v>0</v>
      </c>
      <c r="AA30" s="498">
        <v>0</v>
      </c>
      <c r="AB30" s="498">
        <v>0</v>
      </c>
      <c r="AC30" s="498">
        <v>0</v>
      </c>
      <c r="AD30" s="498">
        <v>0</v>
      </c>
      <c r="AE30" s="498">
        <v>0</v>
      </c>
      <c r="AF30" s="498">
        <v>0</v>
      </c>
      <c r="AG30" s="498">
        <v>0</v>
      </c>
      <c r="AH30" s="498">
        <v>0</v>
      </c>
      <c r="AI30" s="498">
        <v>0</v>
      </c>
      <c r="AJ30" s="498">
        <v>0</v>
      </c>
      <c r="AK30" s="498">
        <v>0</v>
      </c>
      <c r="AL30" s="498">
        <v>0</v>
      </c>
      <c r="AM30" s="498">
        <v>0</v>
      </c>
      <c r="AN30" s="498">
        <v>0</v>
      </c>
      <c r="AO30" s="498">
        <v>0</v>
      </c>
      <c r="AP30" s="498">
        <v>0</v>
      </c>
      <c r="AQ30" s="498">
        <v>0</v>
      </c>
      <c r="AR30" s="498">
        <v>0</v>
      </c>
      <c r="AS30" s="498">
        <v>0</v>
      </c>
      <c r="AT30" s="498">
        <v>0</v>
      </c>
      <c r="AU30" s="498">
        <v>0</v>
      </c>
      <c r="AV30" s="498">
        <v>13</v>
      </c>
      <c r="AW30" s="498">
        <v>0</v>
      </c>
      <c r="AX30" s="498">
        <v>0</v>
      </c>
      <c r="AY30" s="498">
        <v>0</v>
      </c>
      <c r="AZ30" s="498">
        <v>0</v>
      </c>
      <c r="BA30" s="498">
        <v>0</v>
      </c>
      <c r="BB30" s="498">
        <v>0</v>
      </c>
      <c r="BC30" s="498">
        <v>0</v>
      </c>
      <c r="BD30" s="498">
        <v>0</v>
      </c>
      <c r="BE30" s="498">
        <v>0</v>
      </c>
      <c r="BF30" s="463">
        <v>0</v>
      </c>
    </row>
    <row r="31" spans="1:58" x14ac:dyDescent="0.25">
      <c r="A31" s="460"/>
      <c r="B31" s="461"/>
      <c r="C31" s="462" t="s">
        <v>384</v>
      </c>
      <c r="D31" s="498">
        <v>141</v>
      </c>
      <c r="E31" s="498">
        <v>0</v>
      </c>
      <c r="F31" s="498">
        <v>0</v>
      </c>
      <c r="G31" s="498">
        <v>0</v>
      </c>
      <c r="H31" s="498">
        <v>0</v>
      </c>
      <c r="I31" s="498">
        <v>0</v>
      </c>
      <c r="J31" s="498">
        <v>0</v>
      </c>
      <c r="K31" s="498">
        <v>0</v>
      </c>
      <c r="L31" s="498">
        <v>0</v>
      </c>
      <c r="M31" s="498">
        <v>0</v>
      </c>
      <c r="N31" s="498">
        <v>0</v>
      </c>
      <c r="O31" s="498">
        <v>0</v>
      </c>
      <c r="P31" s="498">
        <v>0</v>
      </c>
      <c r="Q31" s="498">
        <v>0</v>
      </c>
      <c r="R31" s="498">
        <v>0</v>
      </c>
      <c r="S31" s="498">
        <v>0</v>
      </c>
      <c r="T31" s="498">
        <v>0</v>
      </c>
      <c r="U31" s="498">
        <v>0</v>
      </c>
      <c r="V31" s="498">
        <v>0</v>
      </c>
      <c r="W31" s="498">
        <v>0</v>
      </c>
      <c r="X31" s="498">
        <v>0</v>
      </c>
      <c r="Y31" s="498">
        <v>0</v>
      </c>
      <c r="Z31" s="498">
        <v>0</v>
      </c>
      <c r="AA31" s="498">
        <v>0</v>
      </c>
      <c r="AB31" s="498">
        <v>0</v>
      </c>
      <c r="AC31" s="498">
        <v>0</v>
      </c>
      <c r="AD31" s="498">
        <v>0</v>
      </c>
      <c r="AE31" s="498">
        <v>0</v>
      </c>
      <c r="AF31" s="498">
        <v>0</v>
      </c>
      <c r="AG31" s="498">
        <v>0</v>
      </c>
      <c r="AH31" s="498">
        <v>0</v>
      </c>
      <c r="AI31" s="498">
        <v>0</v>
      </c>
      <c r="AJ31" s="498">
        <v>0</v>
      </c>
      <c r="AK31" s="498">
        <v>0</v>
      </c>
      <c r="AL31" s="498">
        <v>0</v>
      </c>
      <c r="AM31" s="498">
        <v>0</v>
      </c>
      <c r="AN31" s="498">
        <v>0</v>
      </c>
      <c r="AO31" s="498">
        <v>0</v>
      </c>
      <c r="AP31" s="498">
        <v>0</v>
      </c>
      <c r="AQ31" s="498">
        <v>0</v>
      </c>
      <c r="AR31" s="498">
        <v>0</v>
      </c>
      <c r="AS31" s="498">
        <v>0</v>
      </c>
      <c r="AT31" s="498">
        <v>0</v>
      </c>
      <c r="AU31" s="498">
        <v>0</v>
      </c>
      <c r="AV31" s="498">
        <v>141</v>
      </c>
      <c r="AW31" s="498">
        <v>0</v>
      </c>
      <c r="AX31" s="498">
        <v>0</v>
      </c>
      <c r="AY31" s="498">
        <v>0</v>
      </c>
      <c r="AZ31" s="498">
        <v>0</v>
      </c>
      <c r="BA31" s="498">
        <v>0</v>
      </c>
      <c r="BB31" s="498">
        <v>0</v>
      </c>
      <c r="BC31" s="498">
        <v>0</v>
      </c>
      <c r="BD31" s="498">
        <v>0</v>
      </c>
      <c r="BE31" s="498">
        <v>0</v>
      </c>
      <c r="BF31" s="463">
        <v>0</v>
      </c>
    </row>
    <row r="32" spans="1:58" x14ac:dyDescent="0.25">
      <c r="A32" s="460"/>
      <c r="B32" s="461"/>
      <c r="C32" s="462" t="s">
        <v>385</v>
      </c>
      <c r="D32" s="498">
        <v>23</v>
      </c>
      <c r="E32" s="498">
        <v>0</v>
      </c>
      <c r="F32" s="498">
        <v>0</v>
      </c>
      <c r="G32" s="498">
        <v>7</v>
      </c>
      <c r="H32" s="498">
        <v>0</v>
      </c>
      <c r="I32" s="498">
        <v>0</v>
      </c>
      <c r="J32" s="498">
        <v>2</v>
      </c>
      <c r="K32" s="498">
        <v>0</v>
      </c>
      <c r="L32" s="498">
        <v>0</v>
      </c>
      <c r="M32" s="498">
        <v>0</v>
      </c>
      <c r="N32" s="498">
        <v>0</v>
      </c>
      <c r="O32" s="498">
        <v>0</v>
      </c>
      <c r="P32" s="498">
        <v>0</v>
      </c>
      <c r="Q32" s="498">
        <v>0</v>
      </c>
      <c r="R32" s="498">
        <v>0</v>
      </c>
      <c r="S32" s="498">
        <v>0</v>
      </c>
      <c r="T32" s="498">
        <v>0</v>
      </c>
      <c r="U32" s="498">
        <v>0</v>
      </c>
      <c r="V32" s="498">
        <v>0</v>
      </c>
      <c r="W32" s="498">
        <v>0</v>
      </c>
      <c r="X32" s="498">
        <v>0</v>
      </c>
      <c r="Y32" s="498">
        <v>0</v>
      </c>
      <c r="Z32" s="498">
        <v>0</v>
      </c>
      <c r="AA32" s="498">
        <v>2</v>
      </c>
      <c r="AB32" s="498">
        <v>0</v>
      </c>
      <c r="AC32" s="498">
        <v>0</v>
      </c>
      <c r="AD32" s="498">
        <v>0</v>
      </c>
      <c r="AE32" s="498">
        <v>0</v>
      </c>
      <c r="AF32" s="498">
        <v>0</v>
      </c>
      <c r="AG32" s="498">
        <v>0</v>
      </c>
      <c r="AH32" s="498">
        <v>0</v>
      </c>
      <c r="AI32" s="498">
        <v>0</v>
      </c>
      <c r="AJ32" s="498">
        <v>0</v>
      </c>
      <c r="AK32" s="498">
        <v>0</v>
      </c>
      <c r="AL32" s="498">
        <v>0</v>
      </c>
      <c r="AM32" s="498">
        <v>0</v>
      </c>
      <c r="AN32" s="498">
        <v>0</v>
      </c>
      <c r="AO32" s="498">
        <v>0</v>
      </c>
      <c r="AP32" s="498">
        <v>0</v>
      </c>
      <c r="AQ32" s="498">
        <v>0</v>
      </c>
      <c r="AR32" s="498">
        <v>0</v>
      </c>
      <c r="AS32" s="498">
        <v>0</v>
      </c>
      <c r="AT32" s="498">
        <v>0</v>
      </c>
      <c r="AU32" s="498">
        <v>0</v>
      </c>
      <c r="AV32" s="498">
        <v>12</v>
      </c>
      <c r="AW32" s="498">
        <v>0</v>
      </c>
      <c r="AX32" s="498">
        <v>0</v>
      </c>
      <c r="AY32" s="498">
        <v>0</v>
      </c>
      <c r="AZ32" s="498">
        <v>0</v>
      </c>
      <c r="BA32" s="498">
        <v>0</v>
      </c>
      <c r="BB32" s="498">
        <v>0</v>
      </c>
      <c r="BC32" s="498">
        <v>0</v>
      </c>
      <c r="BD32" s="498">
        <v>0</v>
      </c>
      <c r="BE32" s="498">
        <v>0</v>
      </c>
      <c r="BF32" s="463">
        <v>0</v>
      </c>
    </row>
    <row r="33" spans="1:58" x14ac:dyDescent="0.25">
      <c r="A33" s="460"/>
      <c r="B33" s="461"/>
      <c r="C33" s="462" t="s">
        <v>386</v>
      </c>
      <c r="D33" s="498">
        <v>135</v>
      </c>
      <c r="E33" s="498">
        <v>0</v>
      </c>
      <c r="F33" s="498">
        <v>0</v>
      </c>
      <c r="G33" s="498">
        <v>0</v>
      </c>
      <c r="H33" s="498">
        <v>0</v>
      </c>
      <c r="I33" s="498">
        <v>0</v>
      </c>
      <c r="J33" s="498">
        <v>2</v>
      </c>
      <c r="K33" s="498">
        <v>0</v>
      </c>
      <c r="L33" s="498">
        <v>0</v>
      </c>
      <c r="M33" s="498">
        <v>0</v>
      </c>
      <c r="N33" s="498">
        <v>0</v>
      </c>
      <c r="O33" s="498">
        <v>0</v>
      </c>
      <c r="P33" s="498">
        <v>0</v>
      </c>
      <c r="Q33" s="498">
        <v>0</v>
      </c>
      <c r="R33" s="498">
        <v>0</v>
      </c>
      <c r="S33" s="498">
        <v>0</v>
      </c>
      <c r="T33" s="498">
        <v>0</v>
      </c>
      <c r="U33" s="498">
        <v>0</v>
      </c>
      <c r="V33" s="498">
        <v>0</v>
      </c>
      <c r="W33" s="498">
        <v>0</v>
      </c>
      <c r="X33" s="498">
        <v>1</v>
      </c>
      <c r="Y33" s="498">
        <v>0</v>
      </c>
      <c r="Z33" s="498">
        <v>0</v>
      </c>
      <c r="AA33" s="498">
        <v>2</v>
      </c>
      <c r="AB33" s="498">
        <v>0</v>
      </c>
      <c r="AC33" s="498">
        <v>0</v>
      </c>
      <c r="AD33" s="498">
        <v>0</v>
      </c>
      <c r="AE33" s="498">
        <v>0</v>
      </c>
      <c r="AF33" s="498">
        <v>0</v>
      </c>
      <c r="AG33" s="498">
        <v>0</v>
      </c>
      <c r="AH33" s="498">
        <v>0</v>
      </c>
      <c r="AI33" s="498">
        <v>0</v>
      </c>
      <c r="AJ33" s="498">
        <v>0</v>
      </c>
      <c r="AK33" s="498">
        <v>0</v>
      </c>
      <c r="AL33" s="498">
        <v>0</v>
      </c>
      <c r="AM33" s="498">
        <v>0</v>
      </c>
      <c r="AN33" s="498">
        <v>0</v>
      </c>
      <c r="AO33" s="498">
        <v>0</v>
      </c>
      <c r="AP33" s="498">
        <v>0</v>
      </c>
      <c r="AQ33" s="498">
        <v>0</v>
      </c>
      <c r="AR33" s="498">
        <v>0</v>
      </c>
      <c r="AS33" s="498">
        <v>0</v>
      </c>
      <c r="AT33" s="498">
        <v>0</v>
      </c>
      <c r="AU33" s="498">
        <v>0</v>
      </c>
      <c r="AV33" s="498">
        <v>130</v>
      </c>
      <c r="AW33" s="498">
        <v>0</v>
      </c>
      <c r="AX33" s="498">
        <v>0</v>
      </c>
      <c r="AY33" s="498">
        <v>0</v>
      </c>
      <c r="AZ33" s="498">
        <v>0</v>
      </c>
      <c r="BA33" s="498">
        <v>0</v>
      </c>
      <c r="BB33" s="498">
        <v>0</v>
      </c>
      <c r="BC33" s="498">
        <v>0</v>
      </c>
      <c r="BD33" s="498">
        <v>0</v>
      </c>
      <c r="BE33" s="498">
        <v>0</v>
      </c>
      <c r="BF33" s="463">
        <v>0</v>
      </c>
    </row>
    <row r="34" spans="1:58" x14ac:dyDescent="0.25">
      <c r="A34" s="460"/>
      <c r="B34" s="461"/>
      <c r="C34" s="462" t="s">
        <v>387</v>
      </c>
      <c r="D34" s="498">
        <v>11</v>
      </c>
      <c r="E34" s="498">
        <v>0</v>
      </c>
      <c r="F34" s="498">
        <v>0</v>
      </c>
      <c r="G34" s="498">
        <v>2</v>
      </c>
      <c r="H34" s="498">
        <v>0</v>
      </c>
      <c r="I34" s="498">
        <v>0</v>
      </c>
      <c r="J34" s="498">
        <v>3</v>
      </c>
      <c r="K34" s="498">
        <v>0</v>
      </c>
      <c r="L34" s="498">
        <v>0</v>
      </c>
      <c r="M34" s="498">
        <v>0</v>
      </c>
      <c r="N34" s="498">
        <v>0</v>
      </c>
      <c r="O34" s="498">
        <v>0</v>
      </c>
      <c r="P34" s="498">
        <v>0</v>
      </c>
      <c r="Q34" s="498">
        <v>0</v>
      </c>
      <c r="R34" s="498">
        <v>0</v>
      </c>
      <c r="S34" s="498">
        <v>0</v>
      </c>
      <c r="T34" s="498">
        <v>0</v>
      </c>
      <c r="U34" s="498">
        <v>0</v>
      </c>
      <c r="V34" s="498">
        <v>0</v>
      </c>
      <c r="W34" s="498">
        <v>0</v>
      </c>
      <c r="X34" s="498">
        <v>0</v>
      </c>
      <c r="Y34" s="498">
        <v>0</v>
      </c>
      <c r="Z34" s="498">
        <v>0</v>
      </c>
      <c r="AA34" s="498">
        <v>0</v>
      </c>
      <c r="AB34" s="498">
        <v>1</v>
      </c>
      <c r="AC34" s="498">
        <v>0</v>
      </c>
      <c r="AD34" s="498">
        <v>0</v>
      </c>
      <c r="AE34" s="498">
        <v>0</v>
      </c>
      <c r="AF34" s="498">
        <v>0</v>
      </c>
      <c r="AG34" s="498">
        <v>0</v>
      </c>
      <c r="AH34" s="498">
        <v>0</v>
      </c>
      <c r="AI34" s="498">
        <v>0</v>
      </c>
      <c r="AJ34" s="498">
        <v>0</v>
      </c>
      <c r="AK34" s="498">
        <v>0</v>
      </c>
      <c r="AL34" s="498">
        <v>0</v>
      </c>
      <c r="AM34" s="498">
        <v>0</v>
      </c>
      <c r="AN34" s="498">
        <v>0</v>
      </c>
      <c r="AO34" s="498">
        <v>0</v>
      </c>
      <c r="AP34" s="498">
        <v>0</v>
      </c>
      <c r="AQ34" s="498">
        <v>0</v>
      </c>
      <c r="AR34" s="498">
        <v>0</v>
      </c>
      <c r="AS34" s="498">
        <v>0</v>
      </c>
      <c r="AT34" s="498">
        <v>0</v>
      </c>
      <c r="AU34" s="498">
        <v>0</v>
      </c>
      <c r="AV34" s="498">
        <v>5</v>
      </c>
      <c r="AW34" s="498">
        <v>0</v>
      </c>
      <c r="AX34" s="498">
        <v>0</v>
      </c>
      <c r="AY34" s="498">
        <v>0</v>
      </c>
      <c r="AZ34" s="498">
        <v>0</v>
      </c>
      <c r="BA34" s="498">
        <v>0</v>
      </c>
      <c r="BB34" s="498">
        <v>0</v>
      </c>
      <c r="BC34" s="498">
        <v>0</v>
      </c>
      <c r="BD34" s="498">
        <v>0</v>
      </c>
      <c r="BE34" s="498">
        <v>0</v>
      </c>
      <c r="BF34" s="463">
        <v>0</v>
      </c>
    </row>
    <row r="35" spans="1:58" x14ac:dyDescent="0.25">
      <c r="A35" s="460"/>
      <c r="B35" s="461"/>
      <c r="C35" s="462" t="s">
        <v>388</v>
      </c>
      <c r="D35" s="498">
        <v>1</v>
      </c>
      <c r="E35" s="498">
        <v>0</v>
      </c>
      <c r="F35" s="498">
        <v>0</v>
      </c>
      <c r="G35" s="498">
        <v>0</v>
      </c>
      <c r="H35" s="498">
        <v>0</v>
      </c>
      <c r="I35" s="498">
        <v>0</v>
      </c>
      <c r="J35" s="498">
        <v>0</v>
      </c>
      <c r="K35" s="498">
        <v>0</v>
      </c>
      <c r="L35" s="498">
        <v>0</v>
      </c>
      <c r="M35" s="498">
        <v>0</v>
      </c>
      <c r="N35" s="498">
        <v>0</v>
      </c>
      <c r="O35" s="498">
        <v>0</v>
      </c>
      <c r="P35" s="498">
        <v>0</v>
      </c>
      <c r="Q35" s="498">
        <v>0</v>
      </c>
      <c r="R35" s="498">
        <v>0</v>
      </c>
      <c r="S35" s="498">
        <v>0</v>
      </c>
      <c r="T35" s="498">
        <v>0</v>
      </c>
      <c r="U35" s="498">
        <v>0</v>
      </c>
      <c r="V35" s="498">
        <v>0</v>
      </c>
      <c r="W35" s="498">
        <v>0</v>
      </c>
      <c r="X35" s="498">
        <v>0</v>
      </c>
      <c r="Y35" s="498">
        <v>0</v>
      </c>
      <c r="Z35" s="498">
        <v>0</v>
      </c>
      <c r="AA35" s="498">
        <v>0</v>
      </c>
      <c r="AB35" s="498">
        <v>0</v>
      </c>
      <c r="AC35" s="498">
        <v>0</v>
      </c>
      <c r="AD35" s="498">
        <v>0</v>
      </c>
      <c r="AE35" s="498">
        <v>0</v>
      </c>
      <c r="AF35" s="498">
        <v>0</v>
      </c>
      <c r="AG35" s="498">
        <v>0</v>
      </c>
      <c r="AH35" s="498">
        <v>0</v>
      </c>
      <c r="AI35" s="498">
        <v>0</v>
      </c>
      <c r="AJ35" s="498">
        <v>0</v>
      </c>
      <c r="AK35" s="498">
        <v>0</v>
      </c>
      <c r="AL35" s="498">
        <v>0</v>
      </c>
      <c r="AM35" s="498">
        <v>0</v>
      </c>
      <c r="AN35" s="498">
        <v>0</v>
      </c>
      <c r="AO35" s="498">
        <v>0</v>
      </c>
      <c r="AP35" s="498">
        <v>0</v>
      </c>
      <c r="AQ35" s="498">
        <v>0</v>
      </c>
      <c r="AR35" s="498">
        <v>0</v>
      </c>
      <c r="AS35" s="498">
        <v>0</v>
      </c>
      <c r="AT35" s="498">
        <v>0</v>
      </c>
      <c r="AU35" s="498">
        <v>0</v>
      </c>
      <c r="AV35" s="498">
        <v>1</v>
      </c>
      <c r="AW35" s="498">
        <v>0</v>
      </c>
      <c r="AX35" s="498">
        <v>0</v>
      </c>
      <c r="AY35" s="498">
        <v>0</v>
      </c>
      <c r="AZ35" s="498">
        <v>0</v>
      </c>
      <c r="BA35" s="498">
        <v>0</v>
      </c>
      <c r="BB35" s="498">
        <v>0</v>
      </c>
      <c r="BC35" s="498">
        <v>0</v>
      </c>
      <c r="BD35" s="498">
        <v>0</v>
      </c>
      <c r="BE35" s="498">
        <v>0</v>
      </c>
      <c r="BF35" s="463">
        <v>0</v>
      </c>
    </row>
    <row r="36" spans="1:58" x14ac:dyDescent="0.25">
      <c r="A36" s="460"/>
      <c r="B36" s="461"/>
      <c r="C36" s="462" t="s">
        <v>389</v>
      </c>
      <c r="D36" s="498">
        <v>3</v>
      </c>
      <c r="E36" s="498">
        <v>0</v>
      </c>
      <c r="F36" s="498">
        <v>0</v>
      </c>
      <c r="G36" s="498">
        <v>0</v>
      </c>
      <c r="H36" s="498">
        <v>0</v>
      </c>
      <c r="I36" s="498">
        <v>0</v>
      </c>
      <c r="J36" s="498">
        <v>0</v>
      </c>
      <c r="K36" s="498">
        <v>0</v>
      </c>
      <c r="L36" s="498">
        <v>0</v>
      </c>
      <c r="M36" s="498">
        <v>0</v>
      </c>
      <c r="N36" s="498">
        <v>0</v>
      </c>
      <c r="O36" s="498">
        <v>0</v>
      </c>
      <c r="P36" s="498">
        <v>0</v>
      </c>
      <c r="Q36" s="498">
        <v>0</v>
      </c>
      <c r="R36" s="498">
        <v>0</v>
      </c>
      <c r="S36" s="498">
        <v>0</v>
      </c>
      <c r="T36" s="498">
        <v>0</v>
      </c>
      <c r="U36" s="498">
        <v>0</v>
      </c>
      <c r="V36" s="498">
        <v>0</v>
      </c>
      <c r="W36" s="498">
        <v>0</v>
      </c>
      <c r="X36" s="498">
        <v>0</v>
      </c>
      <c r="Y36" s="498">
        <v>0</v>
      </c>
      <c r="Z36" s="498">
        <v>0</v>
      </c>
      <c r="AA36" s="498">
        <v>0</v>
      </c>
      <c r="AB36" s="498">
        <v>0</v>
      </c>
      <c r="AC36" s="498">
        <v>0</v>
      </c>
      <c r="AD36" s="498">
        <v>0</v>
      </c>
      <c r="AE36" s="498">
        <v>0</v>
      </c>
      <c r="AF36" s="498">
        <v>0</v>
      </c>
      <c r="AG36" s="498">
        <v>0</v>
      </c>
      <c r="AH36" s="498">
        <v>0</v>
      </c>
      <c r="AI36" s="498">
        <v>0</v>
      </c>
      <c r="AJ36" s="498">
        <v>0</v>
      </c>
      <c r="AK36" s="498">
        <v>0</v>
      </c>
      <c r="AL36" s="498">
        <v>0</v>
      </c>
      <c r="AM36" s="498">
        <v>0</v>
      </c>
      <c r="AN36" s="498">
        <v>0</v>
      </c>
      <c r="AO36" s="498">
        <v>0</v>
      </c>
      <c r="AP36" s="498">
        <v>0</v>
      </c>
      <c r="AQ36" s="498">
        <v>0</v>
      </c>
      <c r="AR36" s="498">
        <v>0</v>
      </c>
      <c r="AS36" s="498">
        <v>0</v>
      </c>
      <c r="AT36" s="498">
        <v>0</v>
      </c>
      <c r="AU36" s="498">
        <v>0</v>
      </c>
      <c r="AV36" s="498">
        <v>3</v>
      </c>
      <c r="AW36" s="498">
        <v>0</v>
      </c>
      <c r="AX36" s="498">
        <v>0</v>
      </c>
      <c r="AY36" s="498">
        <v>0</v>
      </c>
      <c r="AZ36" s="498">
        <v>0</v>
      </c>
      <c r="BA36" s="498">
        <v>0</v>
      </c>
      <c r="BB36" s="498">
        <v>0</v>
      </c>
      <c r="BC36" s="498">
        <v>0</v>
      </c>
      <c r="BD36" s="498">
        <v>0</v>
      </c>
      <c r="BE36" s="498">
        <v>0</v>
      </c>
      <c r="BF36" s="463">
        <v>0</v>
      </c>
    </row>
    <row r="37" spans="1:58" x14ac:dyDescent="0.25">
      <c r="A37" s="460"/>
      <c r="B37" s="461"/>
      <c r="C37" s="462" t="s">
        <v>390</v>
      </c>
      <c r="D37" s="498">
        <v>0</v>
      </c>
      <c r="E37" s="498">
        <v>0</v>
      </c>
      <c r="F37" s="498">
        <v>0</v>
      </c>
      <c r="G37" s="498">
        <v>0</v>
      </c>
      <c r="H37" s="498">
        <v>0</v>
      </c>
      <c r="I37" s="498">
        <v>0</v>
      </c>
      <c r="J37" s="498">
        <v>0</v>
      </c>
      <c r="K37" s="498">
        <v>0</v>
      </c>
      <c r="L37" s="498">
        <v>0</v>
      </c>
      <c r="M37" s="498">
        <v>0</v>
      </c>
      <c r="N37" s="498">
        <v>0</v>
      </c>
      <c r="O37" s="498">
        <v>0</v>
      </c>
      <c r="P37" s="498">
        <v>0</v>
      </c>
      <c r="Q37" s="498">
        <v>0</v>
      </c>
      <c r="R37" s="498">
        <v>0</v>
      </c>
      <c r="S37" s="498">
        <v>0</v>
      </c>
      <c r="T37" s="498">
        <v>0</v>
      </c>
      <c r="U37" s="498">
        <v>0</v>
      </c>
      <c r="V37" s="498">
        <v>0</v>
      </c>
      <c r="W37" s="498">
        <v>0</v>
      </c>
      <c r="X37" s="498">
        <v>0</v>
      </c>
      <c r="Y37" s="498">
        <v>0</v>
      </c>
      <c r="Z37" s="498">
        <v>0</v>
      </c>
      <c r="AA37" s="498">
        <v>0</v>
      </c>
      <c r="AB37" s="498">
        <v>0</v>
      </c>
      <c r="AC37" s="498">
        <v>0</v>
      </c>
      <c r="AD37" s="498">
        <v>0</v>
      </c>
      <c r="AE37" s="498">
        <v>0</v>
      </c>
      <c r="AF37" s="498">
        <v>0</v>
      </c>
      <c r="AG37" s="498">
        <v>0</v>
      </c>
      <c r="AH37" s="498">
        <v>0</v>
      </c>
      <c r="AI37" s="498">
        <v>0</v>
      </c>
      <c r="AJ37" s="498">
        <v>0</v>
      </c>
      <c r="AK37" s="498">
        <v>0</v>
      </c>
      <c r="AL37" s="498">
        <v>0</v>
      </c>
      <c r="AM37" s="498">
        <v>0</v>
      </c>
      <c r="AN37" s="498">
        <v>0</v>
      </c>
      <c r="AO37" s="498">
        <v>0</v>
      </c>
      <c r="AP37" s="498">
        <v>0</v>
      </c>
      <c r="AQ37" s="498">
        <v>0</v>
      </c>
      <c r="AR37" s="498">
        <v>0</v>
      </c>
      <c r="AS37" s="498">
        <v>0</v>
      </c>
      <c r="AT37" s="498">
        <v>0</v>
      </c>
      <c r="AU37" s="498">
        <v>0</v>
      </c>
      <c r="AV37" s="498">
        <v>0</v>
      </c>
      <c r="AW37" s="498">
        <v>0</v>
      </c>
      <c r="AX37" s="498">
        <v>0</v>
      </c>
      <c r="AY37" s="498">
        <v>0</v>
      </c>
      <c r="AZ37" s="498">
        <v>0</v>
      </c>
      <c r="BA37" s="498">
        <v>0</v>
      </c>
      <c r="BB37" s="498">
        <v>0</v>
      </c>
      <c r="BC37" s="498">
        <v>0</v>
      </c>
      <c r="BD37" s="498">
        <v>0</v>
      </c>
      <c r="BE37" s="498">
        <v>0</v>
      </c>
      <c r="BF37" s="463">
        <v>0</v>
      </c>
    </row>
    <row r="38" spans="1:58" x14ac:dyDescent="0.25">
      <c r="A38" s="460"/>
      <c r="B38" s="461"/>
      <c r="C38" s="462" t="s">
        <v>391</v>
      </c>
      <c r="D38" s="498">
        <v>47</v>
      </c>
      <c r="E38" s="498">
        <v>0</v>
      </c>
      <c r="F38" s="498">
        <v>1</v>
      </c>
      <c r="G38" s="498">
        <v>0</v>
      </c>
      <c r="H38" s="498">
        <v>0</v>
      </c>
      <c r="I38" s="498">
        <v>0</v>
      </c>
      <c r="J38" s="498">
        <v>1</v>
      </c>
      <c r="K38" s="498">
        <v>0</v>
      </c>
      <c r="L38" s="498">
        <v>0</v>
      </c>
      <c r="M38" s="498">
        <v>0</v>
      </c>
      <c r="N38" s="498">
        <v>1</v>
      </c>
      <c r="O38" s="498">
        <v>0</v>
      </c>
      <c r="P38" s="498">
        <v>0</v>
      </c>
      <c r="Q38" s="498">
        <v>0</v>
      </c>
      <c r="R38" s="498">
        <v>0</v>
      </c>
      <c r="S38" s="498">
        <v>0</v>
      </c>
      <c r="T38" s="498">
        <v>0</v>
      </c>
      <c r="U38" s="498">
        <v>0</v>
      </c>
      <c r="V38" s="498">
        <v>0</v>
      </c>
      <c r="W38" s="498">
        <v>0</v>
      </c>
      <c r="X38" s="498">
        <v>0</v>
      </c>
      <c r="Y38" s="498">
        <v>0</v>
      </c>
      <c r="Z38" s="498">
        <v>0</v>
      </c>
      <c r="AA38" s="498">
        <v>0</v>
      </c>
      <c r="AB38" s="498">
        <v>0</v>
      </c>
      <c r="AC38" s="498">
        <v>0</v>
      </c>
      <c r="AD38" s="498">
        <v>0</v>
      </c>
      <c r="AE38" s="498">
        <v>0</v>
      </c>
      <c r="AF38" s="498">
        <v>0</v>
      </c>
      <c r="AG38" s="498">
        <v>0</v>
      </c>
      <c r="AH38" s="498">
        <v>0</v>
      </c>
      <c r="AI38" s="498">
        <v>0</v>
      </c>
      <c r="AJ38" s="498">
        <v>0</v>
      </c>
      <c r="AK38" s="498">
        <v>0</v>
      </c>
      <c r="AL38" s="498">
        <v>0</v>
      </c>
      <c r="AM38" s="498">
        <v>0</v>
      </c>
      <c r="AN38" s="498">
        <v>0</v>
      </c>
      <c r="AO38" s="498">
        <v>0</v>
      </c>
      <c r="AP38" s="498">
        <v>0</v>
      </c>
      <c r="AQ38" s="498">
        <v>0</v>
      </c>
      <c r="AR38" s="498">
        <v>0</v>
      </c>
      <c r="AS38" s="498">
        <v>0</v>
      </c>
      <c r="AT38" s="498">
        <v>0</v>
      </c>
      <c r="AU38" s="498">
        <v>0</v>
      </c>
      <c r="AV38" s="498">
        <v>44</v>
      </c>
      <c r="AW38" s="498">
        <v>0</v>
      </c>
      <c r="AX38" s="498">
        <v>0</v>
      </c>
      <c r="AY38" s="498">
        <v>0</v>
      </c>
      <c r="AZ38" s="498">
        <v>0</v>
      </c>
      <c r="BA38" s="498">
        <v>0</v>
      </c>
      <c r="BB38" s="498">
        <v>0</v>
      </c>
      <c r="BC38" s="498">
        <v>0</v>
      </c>
      <c r="BD38" s="498">
        <v>0</v>
      </c>
      <c r="BE38" s="498">
        <v>0</v>
      </c>
      <c r="BF38" s="463">
        <v>0</v>
      </c>
    </row>
    <row r="39" spans="1:58" x14ac:dyDescent="0.25">
      <c r="A39" s="460"/>
      <c r="B39" s="461"/>
      <c r="C39" s="462" t="s">
        <v>392</v>
      </c>
      <c r="D39" s="498">
        <v>40</v>
      </c>
      <c r="E39" s="498">
        <v>0</v>
      </c>
      <c r="F39" s="498">
        <v>0</v>
      </c>
      <c r="G39" s="498">
        <v>0</v>
      </c>
      <c r="H39" s="498">
        <v>0</v>
      </c>
      <c r="I39" s="498">
        <v>0</v>
      </c>
      <c r="J39" s="498">
        <v>0</v>
      </c>
      <c r="K39" s="498">
        <v>0</v>
      </c>
      <c r="L39" s="498">
        <v>0</v>
      </c>
      <c r="M39" s="498">
        <v>0</v>
      </c>
      <c r="N39" s="498">
        <v>0</v>
      </c>
      <c r="O39" s="498">
        <v>0</v>
      </c>
      <c r="P39" s="498">
        <v>0</v>
      </c>
      <c r="Q39" s="498">
        <v>0</v>
      </c>
      <c r="R39" s="498">
        <v>0</v>
      </c>
      <c r="S39" s="498">
        <v>0</v>
      </c>
      <c r="T39" s="498">
        <v>0</v>
      </c>
      <c r="U39" s="498">
        <v>0</v>
      </c>
      <c r="V39" s="498">
        <v>0</v>
      </c>
      <c r="W39" s="498">
        <v>0</v>
      </c>
      <c r="X39" s="498">
        <v>0</v>
      </c>
      <c r="Y39" s="498">
        <v>0</v>
      </c>
      <c r="Z39" s="498">
        <v>0</v>
      </c>
      <c r="AA39" s="498">
        <v>40</v>
      </c>
      <c r="AB39" s="498">
        <v>0</v>
      </c>
      <c r="AC39" s="498">
        <v>0</v>
      </c>
      <c r="AD39" s="498">
        <v>0</v>
      </c>
      <c r="AE39" s="498">
        <v>0</v>
      </c>
      <c r="AF39" s="498">
        <v>0</v>
      </c>
      <c r="AG39" s="498">
        <v>0</v>
      </c>
      <c r="AH39" s="498">
        <v>0</v>
      </c>
      <c r="AI39" s="498">
        <v>0</v>
      </c>
      <c r="AJ39" s="498">
        <v>0</v>
      </c>
      <c r="AK39" s="498">
        <v>0</v>
      </c>
      <c r="AL39" s="498">
        <v>0</v>
      </c>
      <c r="AM39" s="498">
        <v>0</v>
      </c>
      <c r="AN39" s="498">
        <v>0</v>
      </c>
      <c r="AO39" s="498">
        <v>0</v>
      </c>
      <c r="AP39" s="498">
        <v>0</v>
      </c>
      <c r="AQ39" s="498">
        <v>0</v>
      </c>
      <c r="AR39" s="498">
        <v>0</v>
      </c>
      <c r="AS39" s="498">
        <v>0</v>
      </c>
      <c r="AT39" s="498">
        <v>0</v>
      </c>
      <c r="AU39" s="498">
        <v>0</v>
      </c>
      <c r="AV39" s="498">
        <v>0</v>
      </c>
      <c r="AW39" s="498">
        <v>0</v>
      </c>
      <c r="AX39" s="498">
        <v>0</v>
      </c>
      <c r="AY39" s="498">
        <v>0</v>
      </c>
      <c r="AZ39" s="498">
        <v>0</v>
      </c>
      <c r="BA39" s="498">
        <v>0</v>
      </c>
      <c r="BB39" s="498">
        <v>0</v>
      </c>
      <c r="BC39" s="498">
        <v>0</v>
      </c>
      <c r="BD39" s="498">
        <v>0</v>
      </c>
      <c r="BE39" s="498">
        <v>0</v>
      </c>
      <c r="BF39" s="463">
        <v>0</v>
      </c>
    </row>
    <row r="40" spans="1:58" x14ac:dyDescent="0.25">
      <c r="A40" s="460"/>
      <c r="B40" s="461"/>
      <c r="C40" s="462" t="s">
        <v>393</v>
      </c>
      <c r="D40" s="498">
        <v>37</v>
      </c>
      <c r="E40" s="498">
        <v>0</v>
      </c>
      <c r="F40" s="498">
        <v>7</v>
      </c>
      <c r="G40" s="498">
        <v>0</v>
      </c>
      <c r="H40" s="498">
        <v>0</v>
      </c>
      <c r="I40" s="498">
        <v>0</v>
      </c>
      <c r="J40" s="498">
        <v>12</v>
      </c>
      <c r="K40" s="498">
        <v>0</v>
      </c>
      <c r="L40" s="498">
        <v>0</v>
      </c>
      <c r="M40" s="498">
        <v>0</v>
      </c>
      <c r="N40" s="498">
        <v>0</v>
      </c>
      <c r="O40" s="498">
        <v>0</v>
      </c>
      <c r="P40" s="498">
        <v>1</v>
      </c>
      <c r="Q40" s="498">
        <v>0</v>
      </c>
      <c r="R40" s="498">
        <v>0</v>
      </c>
      <c r="S40" s="498">
        <v>0</v>
      </c>
      <c r="T40" s="498">
        <v>0</v>
      </c>
      <c r="U40" s="498">
        <v>0</v>
      </c>
      <c r="V40" s="498">
        <v>0</v>
      </c>
      <c r="W40" s="498">
        <v>0</v>
      </c>
      <c r="X40" s="498">
        <v>0</v>
      </c>
      <c r="Y40" s="498">
        <v>0</v>
      </c>
      <c r="Z40" s="498">
        <v>0</v>
      </c>
      <c r="AA40" s="498">
        <v>2</v>
      </c>
      <c r="AB40" s="498">
        <v>3</v>
      </c>
      <c r="AC40" s="498">
        <v>0</v>
      </c>
      <c r="AD40" s="498">
        <v>0</v>
      </c>
      <c r="AE40" s="498">
        <v>0</v>
      </c>
      <c r="AF40" s="498">
        <v>0</v>
      </c>
      <c r="AG40" s="498">
        <v>0</v>
      </c>
      <c r="AH40" s="498">
        <v>0</v>
      </c>
      <c r="AI40" s="498">
        <v>0</v>
      </c>
      <c r="AJ40" s="498">
        <v>0</v>
      </c>
      <c r="AK40" s="498">
        <v>0</v>
      </c>
      <c r="AL40" s="498">
        <v>0</v>
      </c>
      <c r="AM40" s="498">
        <v>0</v>
      </c>
      <c r="AN40" s="498">
        <v>0</v>
      </c>
      <c r="AO40" s="498">
        <v>0</v>
      </c>
      <c r="AP40" s="498">
        <v>0</v>
      </c>
      <c r="AQ40" s="498">
        <v>0</v>
      </c>
      <c r="AR40" s="498">
        <v>0</v>
      </c>
      <c r="AS40" s="498">
        <v>0</v>
      </c>
      <c r="AT40" s="498">
        <v>0</v>
      </c>
      <c r="AU40" s="498">
        <v>0</v>
      </c>
      <c r="AV40" s="498">
        <v>12</v>
      </c>
      <c r="AW40" s="498">
        <v>0</v>
      </c>
      <c r="AX40" s="498">
        <v>0</v>
      </c>
      <c r="AY40" s="498">
        <v>0</v>
      </c>
      <c r="AZ40" s="498">
        <v>0</v>
      </c>
      <c r="BA40" s="498">
        <v>0</v>
      </c>
      <c r="BB40" s="498">
        <v>0</v>
      </c>
      <c r="BC40" s="498">
        <v>0</v>
      </c>
      <c r="BD40" s="498">
        <v>0</v>
      </c>
      <c r="BE40" s="498">
        <v>0</v>
      </c>
      <c r="BF40" s="463">
        <v>0</v>
      </c>
    </row>
    <row r="41" spans="1:58" x14ac:dyDescent="0.25">
      <c r="A41" s="460"/>
      <c r="B41" s="461"/>
      <c r="C41" s="462" t="s">
        <v>394</v>
      </c>
      <c r="D41" s="498">
        <v>25</v>
      </c>
      <c r="E41" s="498">
        <v>0</v>
      </c>
      <c r="F41" s="498">
        <v>5</v>
      </c>
      <c r="G41" s="498">
        <v>1</v>
      </c>
      <c r="H41" s="498">
        <v>0</v>
      </c>
      <c r="I41" s="498">
        <v>0</v>
      </c>
      <c r="J41" s="498">
        <v>2</v>
      </c>
      <c r="K41" s="498">
        <v>0</v>
      </c>
      <c r="L41" s="498">
        <v>0</v>
      </c>
      <c r="M41" s="498">
        <v>0</v>
      </c>
      <c r="N41" s="498">
        <v>0</v>
      </c>
      <c r="O41" s="498">
        <v>0</v>
      </c>
      <c r="P41" s="498">
        <v>0</v>
      </c>
      <c r="Q41" s="498">
        <v>0</v>
      </c>
      <c r="R41" s="498">
        <v>0</v>
      </c>
      <c r="S41" s="498">
        <v>0</v>
      </c>
      <c r="T41" s="498">
        <v>0</v>
      </c>
      <c r="U41" s="498">
        <v>0</v>
      </c>
      <c r="V41" s="498">
        <v>0</v>
      </c>
      <c r="W41" s="498">
        <v>0</v>
      </c>
      <c r="X41" s="498">
        <v>0</v>
      </c>
      <c r="Y41" s="498">
        <v>0</v>
      </c>
      <c r="Z41" s="498">
        <v>0</v>
      </c>
      <c r="AA41" s="498">
        <v>5</v>
      </c>
      <c r="AB41" s="498">
        <v>0</v>
      </c>
      <c r="AC41" s="498">
        <v>0</v>
      </c>
      <c r="AD41" s="498">
        <v>0</v>
      </c>
      <c r="AE41" s="498">
        <v>0</v>
      </c>
      <c r="AF41" s="498">
        <v>0</v>
      </c>
      <c r="AG41" s="498">
        <v>0</v>
      </c>
      <c r="AH41" s="498">
        <v>0</v>
      </c>
      <c r="AI41" s="498">
        <v>0</v>
      </c>
      <c r="AJ41" s="498">
        <v>0</v>
      </c>
      <c r="AK41" s="498">
        <v>0</v>
      </c>
      <c r="AL41" s="498">
        <v>0</v>
      </c>
      <c r="AM41" s="498">
        <v>0</v>
      </c>
      <c r="AN41" s="498">
        <v>0</v>
      </c>
      <c r="AO41" s="498">
        <v>0</v>
      </c>
      <c r="AP41" s="498">
        <v>0</v>
      </c>
      <c r="AQ41" s="498">
        <v>0</v>
      </c>
      <c r="AR41" s="498">
        <v>0</v>
      </c>
      <c r="AS41" s="498">
        <v>0</v>
      </c>
      <c r="AT41" s="498">
        <v>0</v>
      </c>
      <c r="AU41" s="498">
        <v>0</v>
      </c>
      <c r="AV41" s="498">
        <v>12</v>
      </c>
      <c r="AW41" s="498">
        <v>0</v>
      </c>
      <c r="AX41" s="498">
        <v>0</v>
      </c>
      <c r="AY41" s="498">
        <v>0</v>
      </c>
      <c r="AZ41" s="498">
        <v>0</v>
      </c>
      <c r="BA41" s="498">
        <v>0</v>
      </c>
      <c r="BB41" s="498">
        <v>0</v>
      </c>
      <c r="BC41" s="498">
        <v>0</v>
      </c>
      <c r="BD41" s="498">
        <v>0</v>
      </c>
      <c r="BE41" s="498">
        <v>0</v>
      </c>
      <c r="BF41" s="463">
        <v>0</v>
      </c>
    </row>
    <row r="42" spans="1:58" x14ac:dyDescent="0.25">
      <c r="A42" s="460"/>
      <c r="B42" s="461"/>
      <c r="C42" s="462" t="s">
        <v>395</v>
      </c>
      <c r="D42" s="498">
        <v>9</v>
      </c>
      <c r="E42" s="498">
        <v>0</v>
      </c>
      <c r="F42" s="498">
        <v>3</v>
      </c>
      <c r="G42" s="498">
        <v>1</v>
      </c>
      <c r="H42" s="498">
        <v>0</v>
      </c>
      <c r="I42" s="498">
        <v>0</v>
      </c>
      <c r="J42" s="498">
        <v>4</v>
      </c>
      <c r="K42" s="498">
        <v>0</v>
      </c>
      <c r="L42" s="498">
        <v>0</v>
      </c>
      <c r="M42" s="498">
        <v>0</v>
      </c>
      <c r="N42" s="498">
        <v>0</v>
      </c>
      <c r="O42" s="498">
        <v>0</v>
      </c>
      <c r="P42" s="498">
        <v>0</v>
      </c>
      <c r="Q42" s="498">
        <v>0</v>
      </c>
      <c r="R42" s="498">
        <v>0</v>
      </c>
      <c r="S42" s="498">
        <v>0</v>
      </c>
      <c r="T42" s="498">
        <v>0</v>
      </c>
      <c r="U42" s="498">
        <v>0</v>
      </c>
      <c r="V42" s="498">
        <v>0</v>
      </c>
      <c r="W42" s="498">
        <v>0</v>
      </c>
      <c r="X42" s="498">
        <v>0</v>
      </c>
      <c r="Y42" s="498">
        <v>0</v>
      </c>
      <c r="Z42" s="498">
        <v>0</v>
      </c>
      <c r="AA42" s="498">
        <v>0</v>
      </c>
      <c r="AB42" s="498">
        <v>0</v>
      </c>
      <c r="AC42" s="498">
        <v>0</v>
      </c>
      <c r="AD42" s="498">
        <v>0</v>
      </c>
      <c r="AE42" s="498">
        <v>0</v>
      </c>
      <c r="AF42" s="498">
        <v>0</v>
      </c>
      <c r="AG42" s="498">
        <v>0</v>
      </c>
      <c r="AH42" s="498">
        <v>0</v>
      </c>
      <c r="AI42" s="498">
        <v>0</v>
      </c>
      <c r="AJ42" s="498">
        <v>0</v>
      </c>
      <c r="AK42" s="498">
        <v>0</v>
      </c>
      <c r="AL42" s="498">
        <v>0</v>
      </c>
      <c r="AM42" s="498">
        <v>0</v>
      </c>
      <c r="AN42" s="498">
        <v>0</v>
      </c>
      <c r="AO42" s="498">
        <v>0</v>
      </c>
      <c r="AP42" s="498">
        <v>0</v>
      </c>
      <c r="AQ42" s="498">
        <v>0</v>
      </c>
      <c r="AR42" s="498">
        <v>0</v>
      </c>
      <c r="AS42" s="498">
        <v>0</v>
      </c>
      <c r="AT42" s="498">
        <v>0</v>
      </c>
      <c r="AU42" s="498">
        <v>0</v>
      </c>
      <c r="AV42" s="498">
        <v>1</v>
      </c>
      <c r="AW42" s="498">
        <v>0</v>
      </c>
      <c r="AX42" s="498">
        <v>0</v>
      </c>
      <c r="AY42" s="498">
        <v>0</v>
      </c>
      <c r="AZ42" s="498">
        <v>0</v>
      </c>
      <c r="BA42" s="498">
        <v>0</v>
      </c>
      <c r="BB42" s="498">
        <v>0</v>
      </c>
      <c r="BC42" s="498">
        <v>0</v>
      </c>
      <c r="BD42" s="498">
        <v>0</v>
      </c>
      <c r="BE42" s="498">
        <v>0</v>
      </c>
      <c r="BF42" s="463">
        <v>0</v>
      </c>
    </row>
    <row r="43" spans="1:58" x14ac:dyDescent="0.25">
      <c r="A43" s="460"/>
      <c r="B43" s="461" t="s">
        <v>396</v>
      </c>
      <c r="C43" s="462" t="s">
        <v>430</v>
      </c>
      <c r="D43" s="498">
        <v>195</v>
      </c>
      <c r="E43" s="498">
        <v>0</v>
      </c>
      <c r="F43" s="498">
        <v>0</v>
      </c>
      <c r="G43" s="498">
        <v>0</v>
      </c>
      <c r="H43" s="498">
        <v>0</v>
      </c>
      <c r="I43" s="498">
        <v>0</v>
      </c>
      <c r="J43" s="498">
        <v>0</v>
      </c>
      <c r="K43" s="498">
        <v>0</v>
      </c>
      <c r="L43" s="498">
        <v>0</v>
      </c>
      <c r="M43" s="498">
        <v>0</v>
      </c>
      <c r="N43" s="498">
        <v>0</v>
      </c>
      <c r="O43" s="498">
        <v>0</v>
      </c>
      <c r="P43" s="498">
        <v>0</v>
      </c>
      <c r="Q43" s="498">
        <v>0</v>
      </c>
      <c r="R43" s="498">
        <v>0</v>
      </c>
      <c r="S43" s="498">
        <v>0</v>
      </c>
      <c r="T43" s="498">
        <v>0</v>
      </c>
      <c r="U43" s="498">
        <v>0</v>
      </c>
      <c r="V43" s="498">
        <v>0</v>
      </c>
      <c r="W43" s="498">
        <v>0</v>
      </c>
      <c r="X43" s="498">
        <v>0</v>
      </c>
      <c r="Y43" s="498">
        <v>0</v>
      </c>
      <c r="Z43" s="498">
        <v>0</v>
      </c>
      <c r="AA43" s="498">
        <v>195</v>
      </c>
      <c r="AB43" s="498">
        <v>0</v>
      </c>
      <c r="AC43" s="498">
        <v>0</v>
      </c>
      <c r="AD43" s="498">
        <v>0</v>
      </c>
      <c r="AE43" s="498">
        <v>0</v>
      </c>
      <c r="AF43" s="498">
        <v>0</v>
      </c>
      <c r="AG43" s="498">
        <v>0</v>
      </c>
      <c r="AH43" s="498">
        <v>0</v>
      </c>
      <c r="AI43" s="498">
        <v>0</v>
      </c>
      <c r="AJ43" s="498">
        <v>0</v>
      </c>
      <c r="AK43" s="498">
        <v>0</v>
      </c>
      <c r="AL43" s="498">
        <v>0</v>
      </c>
      <c r="AM43" s="498">
        <v>0</v>
      </c>
      <c r="AN43" s="498">
        <v>0</v>
      </c>
      <c r="AO43" s="498">
        <v>0</v>
      </c>
      <c r="AP43" s="498">
        <v>0</v>
      </c>
      <c r="AQ43" s="498">
        <v>0</v>
      </c>
      <c r="AR43" s="498">
        <v>0</v>
      </c>
      <c r="AS43" s="498">
        <v>0</v>
      </c>
      <c r="AT43" s="498">
        <v>0</v>
      </c>
      <c r="AU43" s="498">
        <v>0</v>
      </c>
      <c r="AV43" s="498">
        <v>0</v>
      </c>
      <c r="AW43" s="498">
        <v>0</v>
      </c>
      <c r="AX43" s="498">
        <v>0</v>
      </c>
      <c r="AY43" s="498">
        <v>0</v>
      </c>
      <c r="AZ43" s="498">
        <v>0</v>
      </c>
      <c r="BA43" s="498">
        <v>0</v>
      </c>
      <c r="BB43" s="498">
        <v>0</v>
      </c>
      <c r="BC43" s="498">
        <v>0</v>
      </c>
      <c r="BD43" s="498">
        <v>0</v>
      </c>
      <c r="BE43" s="498">
        <v>0</v>
      </c>
      <c r="BF43" s="463">
        <v>0</v>
      </c>
    </row>
    <row r="44" spans="1:58" x14ac:dyDescent="0.25">
      <c r="A44" s="460"/>
      <c r="B44" s="461"/>
      <c r="C44" s="462" t="s">
        <v>397</v>
      </c>
      <c r="D44" s="498">
        <v>122</v>
      </c>
      <c r="E44" s="498">
        <v>0</v>
      </c>
      <c r="F44" s="498">
        <v>0</v>
      </c>
      <c r="G44" s="498">
        <v>0</v>
      </c>
      <c r="H44" s="498">
        <v>0</v>
      </c>
      <c r="I44" s="498">
        <v>0</v>
      </c>
      <c r="J44" s="498">
        <v>0</v>
      </c>
      <c r="K44" s="498">
        <v>0</v>
      </c>
      <c r="L44" s="498">
        <v>0</v>
      </c>
      <c r="M44" s="498">
        <v>0</v>
      </c>
      <c r="N44" s="498">
        <v>0</v>
      </c>
      <c r="O44" s="498">
        <v>0</v>
      </c>
      <c r="P44" s="498">
        <v>0</v>
      </c>
      <c r="Q44" s="498">
        <v>0</v>
      </c>
      <c r="R44" s="498">
        <v>0</v>
      </c>
      <c r="S44" s="498">
        <v>0</v>
      </c>
      <c r="T44" s="498">
        <v>0</v>
      </c>
      <c r="U44" s="498">
        <v>0</v>
      </c>
      <c r="V44" s="498">
        <v>0</v>
      </c>
      <c r="W44" s="498">
        <v>0</v>
      </c>
      <c r="X44" s="498">
        <v>0</v>
      </c>
      <c r="Y44" s="498">
        <v>0</v>
      </c>
      <c r="Z44" s="498">
        <v>0</v>
      </c>
      <c r="AA44" s="498">
        <v>122</v>
      </c>
      <c r="AB44" s="498">
        <v>0</v>
      </c>
      <c r="AC44" s="498">
        <v>0</v>
      </c>
      <c r="AD44" s="498">
        <v>0</v>
      </c>
      <c r="AE44" s="498">
        <v>0</v>
      </c>
      <c r="AF44" s="498">
        <v>0</v>
      </c>
      <c r="AG44" s="498">
        <v>0</v>
      </c>
      <c r="AH44" s="498">
        <v>0</v>
      </c>
      <c r="AI44" s="498">
        <v>0</v>
      </c>
      <c r="AJ44" s="498">
        <v>0</v>
      </c>
      <c r="AK44" s="498">
        <v>0</v>
      </c>
      <c r="AL44" s="498">
        <v>0</v>
      </c>
      <c r="AM44" s="498">
        <v>0</v>
      </c>
      <c r="AN44" s="498">
        <v>0</v>
      </c>
      <c r="AO44" s="498">
        <v>0</v>
      </c>
      <c r="AP44" s="498">
        <v>0</v>
      </c>
      <c r="AQ44" s="498">
        <v>0</v>
      </c>
      <c r="AR44" s="498">
        <v>0</v>
      </c>
      <c r="AS44" s="498">
        <v>0</v>
      </c>
      <c r="AT44" s="498">
        <v>0</v>
      </c>
      <c r="AU44" s="498">
        <v>0</v>
      </c>
      <c r="AV44" s="498">
        <v>0</v>
      </c>
      <c r="AW44" s="498">
        <v>0</v>
      </c>
      <c r="AX44" s="498">
        <v>0</v>
      </c>
      <c r="AY44" s="498">
        <v>0</v>
      </c>
      <c r="AZ44" s="498">
        <v>0</v>
      </c>
      <c r="BA44" s="498">
        <v>0</v>
      </c>
      <c r="BB44" s="498">
        <v>0</v>
      </c>
      <c r="BC44" s="498">
        <v>0</v>
      </c>
      <c r="BD44" s="498">
        <v>0</v>
      </c>
      <c r="BE44" s="498">
        <v>0</v>
      </c>
      <c r="BF44" s="463">
        <v>0</v>
      </c>
    </row>
    <row r="45" spans="1:58" x14ac:dyDescent="0.25">
      <c r="A45" s="460"/>
      <c r="B45" s="461"/>
      <c r="C45" s="462" t="s">
        <v>398</v>
      </c>
      <c r="D45" s="498">
        <v>73</v>
      </c>
      <c r="E45" s="498">
        <v>0</v>
      </c>
      <c r="F45" s="498">
        <v>0</v>
      </c>
      <c r="G45" s="498">
        <v>0</v>
      </c>
      <c r="H45" s="498">
        <v>0</v>
      </c>
      <c r="I45" s="498">
        <v>0</v>
      </c>
      <c r="J45" s="498">
        <v>0</v>
      </c>
      <c r="K45" s="498">
        <v>0</v>
      </c>
      <c r="L45" s="498">
        <v>0</v>
      </c>
      <c r="M45" s="498">
        <v>0</v>
      </c>
      <c r="N45" s="498">
        <v>0</v>
      </c>
      <c r="O45" s="498">
        <v>0</v>
      </c>
      <c r="P45" s="498">
        <v>0</v>
      </c>
      <c r="Q45" s="498">
        <v>0</v>
      </c>
      <c r="R45" s="498">
        <v>0</v>
      </c>
      <c r="S45" s="498">
        <v>0</v>
      </c>
      <c r="T45" s="498">
        <v>0</v>
      </c>
      <c r="U45" s="498">
        <v>0</v>
      </c>
      <c r="V45" s="498">
        <v>0</v>
      </c>
      <c r="W45" s="498">
        <v>0</v>
      </c>
      <c r="X45" s="498">
        <v>0</v>
      </c>
      <c r="Y45" s="498">
        <v>0</v>
      </c>
      <c r="Z45" s="498">
        <v>0</v>
      </c>
      <c r="AA45" s="498">
        <v>73</v>
      </c>
      <c r="AB45" s="498">
        <v>0</v>
      </c>
      <c r="AC45" s="498">
        <v>0</v>
      </c>
      <c r="AD45" s="498">
        <v>0</v>
      </c>
      <c r="AE45" s="498">
        <v>0</v>
      </c>
      <c r="AF45" s="498">
        <v>0</v>
      </c>
      <c r="AG45" s="498">
        <v>0</v>
      </c>
      <c r="AH45" s="498">
        <v>0</v>
      </c>
      <c r="AI45" s="498">
        <v>0</v>
      </c>
      <c r="AJ45" s="498">
        <v>0</v>
      </c>
      <c r="AK45" s="498">
        <v>0</v>
      </c>
      <c r="AL45" s="498">
        <v>0</v>
      </c>
      <c r="AM45" s="498">
        <v>0</v>
      </c>
      <c r="AN45" s="498">
        <v>0</v>
      </c>
      <c r="AO45" s="498">
        <v>0</v>
      </c>
      <c r="AP45" s="498">
        <v>0</v>
      </c>
      <c r="AQ45" s="498">
        <v>0</v>
      </c>
      <c r="AR45" s="498">
        <v>0</v>
      </c>
      <c r="AS45" s="498">
        <v>0</v>
      </c>
      <c r="AT45" s="498">
        <v>0</v>
      </c>
      <c r="AU45" s="498">
        <v>0</v>
      </c>
      <c r="AV45" s="498">
        <v>0</v>
      </c>
      <c r="AW45" s="498">
        <v>0</v>
      </c>
      <c r="AX45" s="498">
        <v>0</v>
      </c>
      <c r="AY45" s="498">
        <v>0</v>
      </c>
      <c r="AZ45" s="498">
        <v>0</v>
      </c>
      <c r="BA45" s="498">
        <v>0</v>
      </c>
      <c r="BB45" s="498">
        <v>0</v>
      </c>
      <c r="BC45" s="498">
        <v>0</v>
      </c>
      <c r="BD45" s="498">
        <v>0</v>
      </c>
      <c r="BE45" s="498">
        <v>0</v>
      </c>
      <c r="BF45" s="463">
        <v>0</v>
      </c>
    </row>
    <row r="46" spans="1:58" x14ac:dyDescent="0.25">
      <c r="A46" s="460"/>
      <c r="B46" s="461" t="s">
        <v>399</v>
      </c>
      <c r="C46" s="462" t="s">
        <v>430</v>
      </c>
      <c r="D46" s="498">
        <v>0</v>
      </c>
      <c r="E46" s="498">
        <v>0</v>
      </c>
      <c r="F46" s="498">
        <v>0</v>
      </c>
      <c r="G46" s="498">
        <v>0</v>
      </c>
      <c r="H46" s="498">
        <v>0</v>
      </c>
      <c r="I46" s="498">
        <v>0</v>
      </c>
      <c r="J46" s="498">
        <v>0</v>
      </c>
      <c r="K46" s="498">
        <v>0</v>
      </c>
      <c r="L46" s="498">
        <v>0</v>
      </c>
      <c r="M46" s="498">
        <v>0</v>
      </c>
      <c r="N46" s="498">
        <v>0</v>
      </c>
      <c r="O46" s="498">
        <v>0</v>
      </c>
      <c r="P46" s="498">
        <v>0</v>
      </c>
      <c r="Q46" s="498">
        <v>0</v>
      </c>
      <c r="R46" s="498">
        <v>0</v>
      </c>
      <c r="S46" s="498">
        <v>0</v>
      </c>
      <c r="T46" s="498">
        <v>0</v>
      </c>
      <c r="U46" s="498">
        <v>0</v>
      </c>
      <c r="V46" s="498">
        <v>0</v>
      </c>
      <c r="W46" s="498">
        <v>0</v>
      </c>
      <c r="X46" s="498">
        <v>0</v>
      </c>
      <c r="Y46" s="498">
        <v>0</v>
      </c>
      <c r="Z46" s="498">
        <v>0</v>
      </c>
      <c r="AA46" s="498">
        <v>0</v>
      </c>
      <c r="AB46" s="498">
        <v>0</v>
      </c>
      <c r="AC46" s="498">
        <v>0</v>
      </c>
      <c r="AD46" s="498">
        <v>0</v>
      </c>
      <c r="AE46" s="498">
        <v>0</v>
      </c>
      <c r="AF46" s="498">
        <v>0</v>
      </c>
      <c r="AG46" s="498">
        <v>0</v>
      </c>
      <c r="AH46" s="498">
        <v>0</v>
      </c>
      <c r="AI46" s="498">
        <v>0</v>
      </c>
      <c r="AJ46" s="498">
        <v>0</v>
      </c>
      <c r="AK46" s="498">
        <v>0</v>
      </c>
      <c r="AL46" s="498">
        <v>0</v>
      </c>
      <c r="AM46" s="498">
        <v>0</v>
      </c>
      <c r="AN46" s="498">
        <v>0</v>
      </c>
      <c r="AO46" s="498">
        <v>0</v>
      </c>
      <c r="AP46" s="498">
        <v>0</v>
      </c>
      <c r="AQ46" s="498">
        <v>0</v>
      </c>
      <c r="AR46" s="498">
        <v>0</v>
      </c>
      <c r="AS46" s="498">
        <v>0</v>
      </c>
      <c r="AT46" s="498">
        <v>0</v>
      </c>
      <c r="AU46" s="498">
        <v>0</v>
      </c>
      <c r="AV46" s="498">
        <v>0</v>
      </c>
      <c r="AW46" s="498">
        <v>0</v>
      </c>
      <c r="AX46" s="498">
        <v>0</v>
      </c>
      <c r="AY46" s="498">
        <v>0</v>
      </c>
      <c r="AZ46" s="498">
        <v>0</v>
      </c>
      <c r="BA46" s="498">
        <v>0</v>
      </c>
      <c r="BB46" s="498">
        <v>0</v>
      </c>
      <c r="BC46" s="498">
        <v>0</v>
      </c>
      <c r="BD46" s="498">
        <v>0</v>
      </c>
      <c r="BE46" s="498">
        <v>0</v>
      </c>
      <c r="BF46" s="463">
        <v>0</v>
      </c>
    </row>
    <row r="47" spans="1:58" x14ac:dyDescent="0.25">
      <c r="A47" s="460"/>
      <c r="B47" s="461"/>
      <c r="C47" s="462" t="s">
        <v>400</v>
      </c>
      <c r="D47" s="498">
        <v>0</v>
      </c>
      <c r="E47" s="498">
        <v>0</v>
      </c>
      <c r="F47" s="498">
        <v>0</v>
      </c>
      <c r="G47" s="498">
        <v>0</v>
      </c>
      <c r="H47" s="498">
        <v>0</v>
      </c>
      <c r="I47" s="498">
        <v>0</v>
      </c>
      <c r="J47" s="498">
        <v>0</v>
      </c>
      <c r="K47" s="498">
        <v>0</v>
      </c>
      <c r="L47" s="498">
        <v>0</v>
      </c>
      <c r="M47" s="498">
        <v>0</v>
      </c>
      <c r="N47" s="498">
        <v>0</v>
      </c>
      <c r="O47" s="498">
        <v>0</v>
      </c>
      <c r="P47" s="498">
        <v>0</v>
      </c>
      <c r="Q47" s="498">
        <v>0</v>
      </c>
      <c r="R47" s="498">
        <v>0</v>
      </c>
      <c r="S47" s="498">
        <v>0</v>
      </c>
      <c r="T47" s="498">
        <v>0</v>
      </c>
      <c r="U47" s="498">
        <v>0</v>
      </c>
      <c r="V47" s="498">
        <v>0</v>
      </c>
      <c r="W47" s="498">
        <v>0</v>
      </c>
      <c r="X47" s="498">
        <v>0</v>
      </c>
      <c r="Y47" s="498">
        <v>0</v>
      </c>
      <c r="Z47" s="498">
        <v>0</v>
      </c>
      <c r="AA47" s="498">
        <v>0</v>
      </c>
      <c r="AB47" s="498">
        <v>0</v>
      </c>
      <c r="AC47" s="498">
        <v>0</v>
      </c>
      <c r="AD47" s="498">
        <v>0</v>
      </c>
      <c r="AE47" s="498">
        <v>0</v>
      </c>
      <c r="AF47" s="498">
        <v>0</v>
      </c>
      <c r="AG47" s="498">
        <v>0</v>
      </c>
      <c r="AH47" s="498">
        <v>0</v>
      </c>
      <c r="AI47" s="498">
        <v>0</v>
      </c>
      <c r="AJ47" s="498">
        <v>0</v>
      </c>
      <c r="AK47" s="498">
        <v>0</v>
      </c>
      <c r="AL47" s="498">
        <v>0</v>
      </c>
      <c r="AM47" s="498">
        <v>0</v>
      </c>
      <c r="AN47" s="498">
        <v>0</v>
      </c>
      <c r="AO47" s="498">
        <v>0</v>
      </c>
      <c r="AP47" s="498">
        <v>0</v>
      </c>
      <c r="AQ47" s="498">
        <v>0</v>
      </c>
      <c r="AR47" s="498">
        <v>0</v>
      </c>
      <c r="AS47" s="498">
        <v>0</v>
      </c>
      <c r="AT47" s="498">
        <v>0</v>
      </c>
      <c r="AU47" s="498">
        <v>0</v>
      </c>
      <c r="AV47" s="498">
        <v>0</v>
      </c>
      <c r="AW47" s="498">
        <v>0</v>
      </c>
      <c r="AX47" s="498">
        <v>0</v>
      </c>
      <c r="AY47" s="498">
        <v>0</v>
      </c>
      <c r="AZ47" s="498">
        <v>0</v>
      </c>
      <c r="BA47" s="498">
        <v>0</v>
      </c>
      <c r="BB47" s="498">
        <v>0</v>
      </c>
      <c r="BC47" s="498">
        <v>0</v>
      </c>
      <c r="BD47" s="498">
        <v>0</v>
      </c>
      <c r="BE47" s="498">
        <v>0</v>
      </c>
      <c r="BF47" s="463">
        <v>0</v>
      </c>
    </row>
    <row r="48" spans="1:58" x14ac:dyDescent="0.25">
      <c r="A48" s="460"/>
      <c r="B48" s="461"/>
      <c r="C48" s="462" t="s">
        <v>401</v>
      </c>
      <c r="D48" s="498">
        <v>0</v>
      </c>
      <c r="E48" s="498">
        <v>0</v>
      </c>
      <c r="F48" s="498">
        <v>0</v>
      </c>
      <c r="G48" s="498">
        <v>0</v>
      </c>
      <c r="H48" s="498">
        <v>0</v>
      </c>
      <c r="I48" s="498">
        <v>0</v>
      </c>
      <c r="J48" s="498">
        <v>0</v>
      </c>
      <c r="K48" s="498">
        <v>0</v>
      </c>
      <c r="L48" s="498">
        <v>0</v>
      </c>
      <c r="M48" s="498">
        <v>0</v>
      </c>
      <c r="N48" s="498">
        <v>0</v>
      </c>
      <c r="O48" s="498">
        <v>0</v>
      </c>
      <c r="P48" s="498">
        <v>0</v>
      </c>
      <c r="Q48" s="498">
        <v>0</v>
      </c>
      <c r="R48" s="498">
        <v>0</v>
      </c>
      <c r="S48" s="498">
        <v>0</v>
      </c>
      <c r="T48" s="498">
        <v>0</v>
      </c>
      <c r="U48" s="498">
        <v>0</v>
      </c>
      <c r="V48" s="498">
        <v>0</v>
      </c>
      <c r="W48" s="498">
        <v>0</v>
      </c>
      <c r="X48" s="498">
        <v>0</v>
      </c>
      <c r="Y48" s="498">
        <v>0</v>
      </c>
      <c r="Z48" s="498">
        <v>0</v>
      </c>
      <c r="AA48" s="498">
        <v>0</v>
      </c>
      <c r="AB48" s="498">
        <v>0</v>
      </c>
      <c r="AC48" s="498">
        <v>0</v>
      </c>
      <c r="AD48" s="498">
        <v>0</v>
      </c>
      <c r="AE48" s="498">
        <v>0</v>
      </c>
      <c r="AF48" s="498">
        <v>0</v>
      </c>
      <c r="AG48" s="498">
        <v>0</v>
      </c>
      <c r="AH48" s="498">
        <v>0</v>
      </c>
      <c r="AI48" s="498">
        <v>0</v>
      </c>
      <c r="AJ48" s="498">
        <v>0</v>
      </c>
      <c r="AK48" s="498">
        <v>0</v>
      </c>
      <c r="AL48" s="498">
        <v>0</v>
      </c>
      <c r="AM48" s="498">
        <v>0</v>
      </c>
      <c r="AN48" s="498">
        <v>0</v>
      </c>
      <c r="AO48" s="498">
        <v>0</v>
      </c>
      <c r="AP48" s="498">
        <v>0</v>
      </c>
      <c r="AQ48" s="498">
        <v>0</v>
      </c>
      <c r="AR48" s="498">
        <v>0</v>
      </c>
      <c r="AS48" s="498">
        <v>0</v>
      </c>
      <c r="AT48" s="498">
        <v>0</v>
      </c>
      <c r="AU48" s="498">
        <v>0</v>
      </c>
      <c r="AV48" s="498">
        <v>0</v>
      </c>
      <c r="AW48" s="498">
        <v>0</v>
      </c>
      <c r="AX48" s="498">
        <v>0</v>
      </c>
      <c r="AY48" s="498">
        <v>0</v>
      </c>
      <c r="AZ48" s="498">
        <v>0</v>
      </c>
      <c r="BA48" s="498">
        <v>0</v>
      </c>
      <c r="BB48" s="498">
        <v>0</v>
      </c>
      <c r="BC48" s="498">
        <v>0</v>
      </c>
      <c r="BD48" s="498">
        <v>0</v>
      </c>
      <c r="BE48" s="498">
        <v>0</v>
      </c>
      <c r="BF48" s="463">
        <v>0</v>
      </c>
    </row>
    <row r="49" spans="1:58" x14ac:dyDescent="0.25">
      <c r="A49" s="460"/>
      <c r="B49" s="461"/>
      <c r="C49" s="462" t="s">
        <v>402</v>
      </c>
      <c r="D49" s="498">
        <v>0</v>
      </c>
      <c r="E49" s="498">
        <v>0</v>
      </c>
      <c r="F49" s="498">
        <v>0</v>
      </c>
      <c r="G49" s="498">
        <v>0</v>
      </c>
      <c r="H49" s="498">
        <v>0</v>
      </c>
      <c r="I49" s="498">
        <v>0</v>
      </c>
      <c r="J49" s="498">
        <v>0</v>
      </c>
      <c r="K49" s="498">
        <v>0</v>
      </c>
      <c r="L49" s="498">
        <v>0</v>
      </c>
      <c r="M49" s="498">
        <v>0</v>
      </c>
      <c r="N49" s="498">
        <v>0</v>
      </c>
      <c r="O49" s="498">
        <v>0</v>
      </c>
      <c r="P49" s="498">
        <v>0</v>
      </c>
      <c r="Q49" s="498">
        <v>0</v>
      </c>
      <c r="R49" s="498">
        <v>0</v>
      </c>
      <c r="S49" s="498">
        <v>0</v>
      </c>
      <c r="T49" s="498">
        <v>0</v>
      </c>
      <c r="U49" s="498">
        <v>0</v>
      </c>
      <c r="V49" s="498">
        <v>0</v>
      </c>
      <c r="W49" s="498">
        <v>0</v>
      </c>
      <c r="X49" s="498">
        <v>0</v>
      </c>
      <c r="Y49" s="498">
        <v>0</v>
      </c>
      <c r="Z49" s="498">
        <v>0</v>
      </c>
      <c r="AA49" s="498">
        <v>0</v>
      </c>
      <c r="AB49" s="498">
        <v>0</v>
      </c>
      <c r="AC49" s="498">
        <v>0</v>
      </c>
      <c r="AD49" s="498">
        <v>0</v>
      </c>
      <c r="AE49" s="498">
        <v>0</v>
      </c>
      <c r="AF49" s="498">
        <v>0</v>
      </c>
      <c r="AG49" s="498">
        <v>0</v>
      </c>
      <c r="AH49" s="498">
        <v>0</v>
      </c>
      <c r="AI49" s="498">
        <v>0</v>
      </c>
      <c r="AJ49" s="498">
        <v>0</v>
      </c>
      <c r="AK49" s="498">
        <v>0</v>
      </c>
      <c r="AL49" s="498">
        <v>0</v>
      </c>
      <c r="AM49" s="498">
        <v>0</v>
      </c>
      <c r="AN49" s="498">
        <v>0</v>
      </c>
      <c r="AO49" s="498">
        <v>0</v>
      </c>
      <c r="AP49" s="498">
        <v>0</v>
      </c>
      <c r="AQ49" s="498">
        <v>0</v>
      </c>
      <c r="AR49" s="498">
        <v>0</v>
      </c>
      <c r="AS49" s="498">
        <v>0</v>
      </c>
      <c r="AT49" s="498">
        <v>0</v>
      </c>
      <c r="AU49" s="498">
        <v>0</v>
      </c>
      <c r="AV49" s="498">
        <v>0</v>
      </c>
      <c r="AW49" s="498">
        <v>0</v>
      </c>
      <c r="AX49" s="498">
        <v>0</v>
      </c>
      <c r="AY49" s="498">
        <v>0</v>
      </c>
      <c r="AZ49" s="498">
        <v>0</v>
      </c>
      <c r="BA49" s="498">
        <v>0</v>
      </c>
      <c r="BB49" s="498">
        <v>0</v>
      </c>
      <c r="BC49" s="498">
        <v>0</v>
      </c>
      <c r="BD49" s="498">
        <v>0</v>
      </c>
      <c r="BE49" s="498">
        <v>0</v>
      </c>
      <c r="BF49" s="463">
        <v>0</v>
      </c>
    </row>
    <row r="50" spans="1:58" x14ac:dyDescent="0.25">
      <c r="A50" s="460"/>
      <c r="B50" s="461"/>
      <c r="C50" s="462" t="s">
        <v>403</v>
      </c>
      <c r="D50" s="498">
        <v>0</v>
      </c>
      <c r="E50" s="498">
        <v>0</v>
      </c>
      <c r="F50" s="498">
        <v>0</v>
      </c>
      <c r="G50" s="498">
        <v>0</v>
      </c>
      <c r="H50" s="498">
        <v>0</v>
      </c>
      <c r="I50" s="498">
        <v>0</v>
      </c>
      <c r="J50" s="498">
        <v>0</v>
      </c>
      <c r="K50" s="498">
        <v>0</v>
      </c>
      <c r="L50" s="498">
        <v>0</v>
      </c>
      <c r="M50" s="498">
        <v>0</v>
      </c>
      <c r="N50" s="498">
        <v>0</v>
      </c>
      <c r="O50" s="498">
        <v>0</v>
      </c>
      <c r="P50" s="498">
        <v>0</v>
      </c>
      <c r="Q50" s="498">
        <v>0</v>
      </c>
      <c r="R50" s="498">
        <v>0</v>
      </c>
      <c r="S50" s="498">
        <v>0</v>
      </c>
      <c r="T50" s="498">
        <v>0</v>
      </c>
      <c r="U50" s="498">
        <v>0</v>
      </c>
      <c r="V50" s="498">
        <v>0</v>
      </c>
      <c r="W50" s="498">
        <v>0</v>
      </c>
      <c r="X50" s="498">
        <v>0</v>
      </c>
      <c r="Y50" s="498">
        <v>0</v>
      </c>
      <c r="Z50" s="498">
        <v>0</v>
      </c>
      <c r="AA50" s="498">
        <v>0</v>
      </c>
      <c r="AB50" s="498">
        <v>0</v>
      </c>
      <c r="AC50" s="498">
        <v>0</v>
      </c>
      <c r="AD50" s="498">
        <v>0</v>
      </c>
      <c r="AE50" s="498">
        <v>0</v>
      </c>
      <c r="AF50" s="498">
        <v>0</v>
      </c>
      <c r="AG50" s="498">
        <v>0</v>
      </c>
      <c r="AH50" s="498">
        <v>0</v>
      </c>
      <c r="AI50" s="498">
        <v>0</v>
      </c>
      <c r="AJ50" s="498">
        <v>0</v>
      </c>
      <c r="AK50" s="498">
        <v>0</v>
      </c>
      <c r="AL50" s="498">
        <v>0</v>
      </c>
      <c r="AM50" s="498">
        <v>0</v>
      </c>
      <c r="AN50" s="498">
        <v>0</v>
      </c>
      <c r="AO50" s="498">
        <v>0</v>
      </c>
      <c r="AP50" s="498">
        <v>0</v>
      </c>
      <c r="AQ50" s="498">
        <v>0</v>
      </c>
      <c r="AR50" s="498">
        <v>0</v>
      </c>
      <c r="AS50" s="498">
        <v>0</v>
      </c>
      <c r="AT50" s="498">
        <v>0</v>
      </c>
      <c r="AU50" s="498">
        <v>0</v>
      </c>
      <c r="AV50" s="498">
        <v>0</v>
      </c>
      <c r="AW50" s="498">
        <v>0</v>
      </c>
      <c r="AX50" s="498">
        <v>0</v>
      </c>
      <c r="AY50" s="498">
        <v>0</v>
      </c>
      <c r="AZ50" s="498">
        <v>0</v>
      </c>
      <c r="BA50" s="498">
        <v>0</v>
      </c>
      <c r="BB50" s="498">
        <v>0</v>
      </c>
      <c r="BC50" s="498">
        <v>0</v>
      </c>
      <c r="BD50" s="498">
        <v>0</v>
      </c>
      <c r="BE50" s="498">
        <v>0</v>
      </c>
      <c r="BF50" s="463">
        <v>0</v>
      </c>
    </row>
    <row r="51" spans="1:58" x14ac:dyDescent="0.25">
      <c r="A51" s="460"/>
      <c r="B51" s="461"/>
      <c r="C51" s="462" t="s">
        <v>404</v>
      </c>
      <c r="D51" s="498">
        <v>0</v>
      </c>
      <c r="E51" s="498">
        <v>0</v>
      </c>
      <c r="F51" s="498">
        <v>0</v>
      </c>
      <c r="G51" s="498">
        <v>0</v>
      </c>
      <c r="H51" s="498">
        <v>0</v>
      </c>
      <c r="I51" s="498">
        <v>0</v>
      </c>
      <c r="J51" s="498">
        <v>0</v>
      </c>
      <c r="K51" s="498">
        <v>0</v>
      </c>
      <c r="L51" s="498">
        <v>0</v>
      </c>
      <c r="M51" s="498">
        <v>0</v>
      </c>
      <c r="N51" s="498">
        <v>0</v>
      </c>
      <c r="O51" s="498">
        <v>0</v>
      </c>
      <c r="P51" s="498">
        <v>0</v>
      </c>
      <c r="Q51" s="498">
        <v>0</v>
      </c>
      <c r="R51" s="498">
        <v>0</v>
      </c>
      <c r="S51" s="498">
        <v>0</v>
      </c>
      <c r="T51" s="498">
        <v>0</v>
      </c>
      <c r="U51" s="498">
        <v>0</v>
      </c>
      <c r="V51" s="498">
        <v>0</v>
      </c>
      <c r="W51" s="498">
        <v>0</v>
      </c>
      <c r="X51" s="498">
        <v>0</v>
      </c>
      <c r="Y51" s="498">
        <v>0</v>
      </c>
      <c r="Z51" s="498">
        <v>0</v>
      </c>
      <c r="AA51" s="498">
        <v>0</v>
      </c>
      <c r="AB51" s="498">
        <v>0</v>
      </c>
      <c r="AC51" s="498">
        <v>0</v>
      </c>
      <c r="AD51" s="498">
        <v>0</v>
      </c>
      <c r="AE51" s="498">
        <v>0</v>
      </c>
      <c r="AF51" s="498">
        <v>0</v>
      </c>
      <c r="AG51" s="498">
        <v>0</v>
      </c>
      <c r="AH51" s="498">
        <v>0</v>
      </c>
      <c r="AI51" s="498">
        <v>0</v>
      </c>
      <c r="AJ51" s="498">
        <v>0</v>
      </c>
      <c r="AK51" s="498">
        <v>0</v>
      </c>
      <c r="AL51" s="498">
        <v>0</v>
      </c>
      <c r="AM51" s="498">
        <v>0</v>
      </c>
      <c r="AN51" s="498">
        <v>0</v>
      </c>
      <c r="AO51" s="498">
        <v>0</v>
      </c>
      <c r="AP51" s="498">
        <v>0</v>
      </c>
      <c r="AQ51" s="498">
        <v>0</v>
      </c>
      <c r="AR51" s="498">
        <v>0</v>
      </c>
      <c r="AS51" s="498">
        <v>0</v>
      </c>
      <c r="AT51" s="498">
        <v>0</v>
      </c>
      <c r="AU51" s="498">
        <v>0</v>
      </c>
      <c r="AV51" s="498">
        <v>0</v>
      </c>
      <c r="AW51" s="498">
        <v>0</v>
      </c>
      <c r="AX51" s="498">
        <v>0</v>
      </c>
      <c r="AY51" s="498">
        <v>0</v>
      </c>
      <c r="AZ51" s="498">
        <v>0</v>
      </c>
      <c r="BA51" s="498">
        <v>0</v>
      </c>
      <c r="BB51" s="498">
        <v>0</v>
      </c>
      <c r="BC51" s="498">
        <v>0</v>
      </c>
      <c r="BD51" s="498">
        <v>0</v>
      </c>
      <c r="BE51" s="498">
        <v>0</v>
      </c>
      <c r="BF51" s="463">
        <v>0</v>
      </c>
    </row>
    <row r="52" spans="1:58" x14ac:dyDescent="0.25">
      <c r="A52" s="460"/>
      <c r="B52" s="461"/>
      <c r="C52" s="462" t="s">
        <v>405</v>
      </c>
      <c r="D52" s="498">
        <v>0</v>
      </c>
      <c r="E52" s="498">
        <v>0</v>
      </c>
      <c r="F52" s="498">
        <v>0</v>
      </c>
      <c r="G52" s="498">
        <v>0</v>
      </c>
      <c r="H52" s="498">
        <v>0</v>
      </c>
      <c r="I52" s="498">
        <v>0</v>
      </c>
      <c r="J52" s="498">
        <v>0</v>
      </c>
      <c r="K52" s="498">
        <v>0</v>
      </c>
      <c r="L52" s="498">
        <v>0</v>
      </c>
      <c r="M52" s="498">
        <v>0</v>
      </c>
      <c r="N52" s="498">
        <v>0</v>
      </c>
      <c r="O52" s="498">
        <v>0</v>
      </c>
      <c r="P52" s="498">
        <v>0</v>
      </c>
      <c r="Q52" s="498">
        <v>0</v>
      </c>
      <c r="R52" s="498">
        <v>0</v>
      </c>
      <c r="S52" s="498">
        <v>0</v>
      </c>
      <c r="T52" s="498">
        <v>0</v>
      </c>
      <c r="U52" s="498">
        <v>0</v>
      </c>
      <c r="V52" s="498">
        <v>0</v>
      </c>
      <c r="W52" s="498">
        <v>0</v>
      </c>
      <c r="X52" s="498">
        <v>0</v>
      </c>
      <c r="Y52" s="498">
        <v>0</v>
      </c>
      <c r="Z52" s="498">
        <v>0</v>
      </c>
      <c r="AA52" s="498">
        <v>0</v>
      </c>
      <c r="AB52" s="498">
        <v>0</v>
      </c>
      <c r="AC52" s="498">
        <v>0</v>
      </c>
      <c r="AD52" s="498">
        <v>0</v>
      </c>
      <c r="AE52" s="498">
        <v>0</v>
      </c>
      <c r="AF52" s="498">
        <v>0</v>
      </c>
      <c r="AG52" s="498">
        <v>0</v>
      </c>
      <c r="AH52" s="498">
        <v>0</v>
      </c>
      <c r="AI52" s="498">
        <v>0</v>
      </c>
      <c r="AJ52" s="498">
        <v>0</v>
      </c>
      <c r="AK52" s="498">
        <v>0</v>
      </c>
      <c r="AL52" s="498">
        <v>0</v>
      </c>
      <c r="AM52" s="498">
        <v>0</v>
      </c>
      <c r="AN52" s="498">
        <v>0</v>
      </c>
      <c r="AO52" s="498">
        <v>0</v>
      </c>
      <c r="AP52" s="498">
        <v>0</v>
      </c>
      <c r="AQ52" s="498">
        <v>0</v>
      </c>
      <c r="AR52" s="498">
        <v>0</v>
      </c>
      <c r="AS52" s="498">
        <v>0</v>
      </c>
      <c r="AT52" s="498">
        <v>0</v>
      </c>
      <c r="AU52" s="498">
        <v>0</v>
      </c>
      <c r="AV52" s="498">
        <v>0</v>
      </c>
      <c r="AW52" s="498">
        <v>0</v>
      </c>
      <c r="AX52" s="498">
        <v>0</v>
      </c>
      <c r="AY52" s="498">
        <v>0</v>
      </c>
      <c r="AZ52" s="498">
        <v>0</v>
      </c>
      <c r="BA52" s="498">
        <v>0</v>
      </c>
      <c r="BB52" s="498">
        <v>0</v>
      </c>
      <c r="BC52" s="498">
        <v>0</v>
      </c>
      <c r="BD52" s="498">
        <v>0</v>
      </c>
      <c r="BE52" s="498">
        <v>0</v>
      </c>
      <c r="BF52" s="463">
        <v>0</v>
      </c>
    </row>
    <row r="53" spans="1:58" x14ac:dyDescent="0.25">
      <c r="A53" s="460"/>
      <c r="B53" s="461"/>
      <c r="C53" s="462" t="s">
        <v>406</v>
      </c>
      <c r="D53" s="498">
        <v>0</v>
      </c>
      <c r="E53" s="498">
        <v>0</v>
      </c>
      <c r="F53" s="498">
        <v>0</v>
      </c>
      <c r="G53" s="498">
        <v>0</v>
      </c>
      <c r="H53" s="498">
        <v>0</v>
      </c>
      <c r="I53" s="498">
        <v>0</v>
      </c>
      <c r="J53" s="498">
        <v>0</v>
      </c>
      <c r="K53" s="498">
        <v>0</v>
      </c>
      <c r="L53" s="498">
        <v>0</v>
      </c>
      <c r="M53" s="498">
        <v>0</v>
      </c>
      <c r="N53" s="498">
        <v>0</v>
      </c>
      <c r="O53" s="498">
        <v>0</v>
      </c>
      <c r="P53" s="498">
        <v>0</v>
      </c>
      <c r="Q53" s="498">
        <v>0</v>
      </c>
      <c r="R53" s="498">
        <v>0</v>
      </c>
      <c r="S53" s="498">
        <v>0</v>
      </c>
      <c r="T53" s="498">
        <v>0</v>
      </c>
      <c r="U53" s="498">
        <v>0</v>
      </c>
      <c r="V53" s="498">
        <v>0</v>
      </c>
      <c r="W53" s="498">
        <v>0</v>
      </c>
      <c r="X53" s="498">
        <v>0</v>
      </c>
      <c r="Y53" s="498">
        <v>0</v>
      </c>
      <c r="Z53" s="498">
        <v>0</v>
      </c>
      <c r="AA53" s="498">
        <v>0</v>
      </c>
      <c r="AB53" s="498">
        <v>0</v>
      </c>
      <c r="AC53" s="498">
        <v>0</v>
      </c>
      <c r="AD53" s="498">
        <v>0</v>
      </c>
      <c r="AE53" s="498">
        <v>0</v>
      </c>
      <c r="AF53" s="498">
        <v>0</v>
      </c>
      <c r="AG53" s="498">
        <v>0</v>
      </c>
      <c r="AH53" s="498">
        <v>0</v>
      </c>
      <c r="AI53" s="498">
        <v>0</v>
      </c>
      <c r="AJ53" s="498">
        <v>0</v>
      </c>
      <c r="AK53" s="498">
        <v>0</v>
      </c>
      <c r="AL53" s="498">
        <v>0</v>
      </c>
      <c r="AM53" s="498">
        <v>0</v>
      </c>
      <c r="AN53" s="498">
        <v>0</v>
      </c>
      <c r="AO53" s="498">
        <v>0</v>
      </c>
      <c r="AP53" s="498">
        <v>0</v>
      </c>
      <c r="AQ53" s="498">
        <v>0</v>
      </c>
      <c r="AR53" s="498">
        <v>0</v>
      </c>
      <c r="AS53" s="498">
        <v>0</v>
      </c>
      <c r="AT53" s="498">
        <v>0</v>
      </c>
      <c r="AU53" s="498">
        <v>0</v>
      </c>
      <c r="AV53" s="498">
        <v>0</v>
      </c>
      <c r="AW53" s="498">
        <v>0</v>
      </c>
      <c r="AX53" s="498">
        <v>0</v>
      </c>
      <c r="AY53" s="498">
        <v>0</v>
      </c>
      <c r="AZ53" s="498">
        <v>0</v>
      </c>
      <c r="BA53" s="498">
        <v>0</v>
      </c>
      <c r="BB53" s="498">
        <v>0</v>
      </c>
      <c r="BC53" s="498">
        <v>0</v>
      </c>
      <c r="BD53" s="498">
        <v>0</v>
      </c>
      <c r="BE53" s="498">
        <v>0</v>
      </c>
      <c r="BF53" s="463">
        <v>0</v>
      </c>
    </row>
    <row r="54" spans="1:58" x14ac:dyDescent="0.25">
      <c r="A54" s="460"/>
      <c r="B54" s="461" t="s">
        <v>407</v>
      </c>
      <c r="C54" s="462" t="s">
        <v>430</v>
      </c>
      <c r="D54" s="498">
        <v>6</v>
      </c>
      <c r="E54" s="498">
        <v>0</v>
      </c>
      <c r="F54" s="498">
        <v>0</v>
      </c>
      <c r="G54" s="498">
        <v>0</v>
      </c>
      <c r="H54" s="498">
        <v>0</v>
      </c>
      <c r="I54" s="498">
        <v>0</v>
      </c>
      <c r="J54" s="508">
        <v>0.99999999999999989</v>
      </c>
      <c r="K54" s="498">
        <v>0</v>
      </c>
      <c r="L54" s="498">
        <v>0</v>
      </c>
      <c r="M54" s="498">
        <v>0</v>
      </c>
      <c r="N54" s="498">
        <v>0</v>
      </c>
      <c r="O54" s="498">
        <v>0</v>
      </c>
      <c r="P54" s="498">
        <v>0</v>
      </c>
      <c r="Q54" s="498">
        <v>0</v>
      </c>
      <c r="R54" s="498">
        <v>0</v>
      </c>
      <c r="S54" s="498">
        <v>0</v>
      </c>
      <c r="T54" s="498">
        <v>0</v>
      </c>
      <c r="U54" s="498">
        <v>0</v>
      </c>
      <c r="V54" s="498">
        <v>0</v>
      </c>
      <c r="W54" s="498">
        <v>0</v>
      </c>
      <c r="X54" s="498">
        <v>0</v>
      </c>
      <c r="Y54" s="498">
        <v>0</v>
      </c>
      <c r="Z54" s="498">
        <v>0</v>
      </c>
      <c r="AA54" s="498">
        <v>0</v>
      </c>
      <c r="AB54" s="498">
        <v>0</v>
      </c>
      <c r="AC54" s="498">
        <v>0</v>
      </c>
      <c r="AD54" s="498">
        <v>0</v>
      </c>
      <c r="AE54" s="498">
        <v>0</v>
      </c>
      <c r="AF54" s="498">
        <v>0</v>
      </c>
      <c r="AG54" s="498">
        <v>0</v>
      </c>
      <c r="AH54" s="498">
        <v>0</v>
      </c>
      <c r="AI54" s="498">
        <v>0</v>
      </c>
      <c r="AJ54" s="498">
        <v>0</v>
      </c>
      <c r="AK54" s="498">
        <v>0</v>
      </c>
      <c r="AL54" s="498">
        <v>0</v>
      </c>
      <c r="AM54" s="498">
        <v>0</v>
      </c>
      <c r="AN54" s="498">
        <v>0</v>
      </c>
      <c r="AO54" s="498">
        <v>0</v>
      </c>
      <c r="AP54" s="498">
        <v>0</v>
      </c>
      <c r="AQ54" s="498">
        <v>0</v>
      </c>
      <c r="AR54" s="498">
        <v>0</v>
      </c>
      <c r="AS54" s="498">
        <v>0</v>
      </c>
      <c r="AT54" s="498">
        <v>0</v>
      </c>
      <c r="AU54" s="498">
        <v>0</v>
      </c>
      <c r="AV54" s="498">
        <v>5</v>
      </c>
      <c r="AW54" s="498">
        <v>0</v>
      </c>
      <c r="AX54" s="498">
        <v>0</v>
      </c>
      <c r="AY54" s="498">
        <v>0</v>
      </c>
      <c r="AZ54" s="498">
        <v>0</v>
      </c>
      <c r="BA54" s="498">
        <v>0</v>
      </c>
      <c r="BB54" s="498">
        <v>0</v>
      </c>
      <c r="BC54" s="498">
        <v>0</v>
      </c>
      <c r="BD54" s="498">
        <v>0</v>
      </c>
      <c r="BE54" s="498">
        <v>0</v>
      </c>
      <c r="BF54" s="463">
        <v>0</v>
      </c>
    </row>
    <row r="55" spans="1:58" x14ac:dyDescent="0.25">
      <c r="A55" s="460"/>
      <c r="B55" s="461"/>
      <c r="C55" s="462" t="s">
        <v>408</v>
      </c>
      <c r="D55" s="498">
        <v>0</v>
      </c>
      <c r="E55" s="498">
        <v>0</v>
      </c>
      <c r="F55" s="498">
        <v>0</v>
      </c>
      <c r="G55" s="498">
        <v>0</v>
      </c>
      <c r="H55" s="498">
        <v>0</v>
      </c>
      <c r="I55" s="498">
        <v>0</v>
      </c>
      <c r="J55" s="498">
        <v>0</v>
      </c>
      <c r="K55" s="498">
        <v>0</v>
      </c>
      <c r="L55" s="498">
        <v>0</v>
      </c>
      <c r="M55" s="498">
        <v>0</v>
      </c>
      <c r="N55" s="498">
        <v>0</v>
      </c>
      <c r="O55" s="498">
        <v>0</v>
      </c>
      <c r="P55" s="498">
        <v>0</v>
      </c>
      <c r="Q55" s="498">
        <v>0</v>
      </c>
      <c r="R55" s="498">
        <v>0</v>
      </c>
      <c r="S55" s="498">
        <v>0</v>
      </c>
      <c r="T55" s="498">
        <v>0</v>
      </c>
      <c r="U55" s="498">
        <v>0</v>
      </c>
      <c r="V55" s="498">
        <v>0</v>
      </c>
      <c r="W55" s="498">
        <v>0</v>
      </c>
      <c r="X55" s="498">
        <v>0</v>
      </c>
      <c r="Y55" s="498">
        <v>0</v>
      </c>
      <c r="Z55" s="498">
        <v>0</v>
      </c>
      <c r="AA55" s="498">
        <v>0</v>
      </c>
      <c r="AB55" s="498">
        <v>0</v>
      </c>
      <c r="AC55" s="498">
        <v>0</v>
      </c>
      <c r="AD55" s="498">
        <v>0</v>
      </c>
      <c r="AE55" s="498">
        <v>0</v>
      </c>
      <c r="AF55" s="498">
        <v>0</v>
      </c>
      <c r="AG55" s="498">
        <v>0</v>
      </c>
      <c r="AH55" s="498">
        <v>0</v>
      </c>
      <c r="AI55" s="498">
        <v>0</v>
      </c>
      <c r="AJ55" s="498">
        <v>0</v>
      </c>
      <c r="AK55" s="498">
        <v>0</v>
      </c>
      <c r="AL55" s="498">
        <v>0</v>
      </c>
      <c r="AM55" s="498">
        <v>0</v>
      </c>
      <c r="AN55" s="498">
        <v>0</v>
      </c>
      <c r="AO55" s="498">
        <v>0</v>
      </c>
      <c r="AP55" s="498">
        <v>0</v>
      </c>
      <c r="AQ55" s="498">
        <v>0</v>
      </c>
      <c r="AR55" s="498">
        <v>0</v>
      </c>
      <c r="AS55" s="498">
        <v>0</v>
      </c>
      <c r="AT55" s="498">
        <v>0</v>
      </c>
      <c r="AU55" s="498">
        <v>0</v>
      </c>
      <c r="AV55" s="498">
        <v>0</v>
      </c>
      <c r="AW55" s="498">
        <v>0</v>
      </c>
      <c r="AX55" s="498">
        <v>0</v>
      </c>
      <c r="AY55" s="498">
        <v>0</v>
      </c>
      <c r="AZ55" s="498">
        <v>0</v>
      </c>
      <c r="BA55" s="498">
        <v>0</v>
      </c>
      <c r="BB55" s="498">
        <v>0</v>
      </c>
      <c r="BC55" s="498">
        <v>0</v>
      </c>
      <c r="BD55" s="498">
        <v>0</v>
      </c>
      <c r="BE55" s="498">
        <v>0</v>
      </c>
      <c r="BF55" s="463">
        <v>0</v>
      </c>
    </row>
    <row r="56" spans="1:58" x14ac:dyDescent="0.25">
      <c r="A56" s="460"/>
      <c r="B56" s="461"/>
      <c r="C56" s="462" t="s">
        <v>409</v>
      </c>
      <c r="D56" s="498">
        <v>0</v>
      </c>
      <c r="E56" s="498">
        <v>0</v>
      </c>
      <c r="F56" s="498">
        <v>0</v>
      </c>
      <c r="G56" s="498">
        <v>0</v>
      </c>
      <c r="H56" s="498">
        <v>0</v>
      </c>
      <c r="I56" s="498">
        <v>0</v>
      </c>
      <c r="J56" s="498">
        <v>0</v>
      </c>
      <c r="K56" s="498">
        <v>0</v>
      </c>
      <c r="L56" s="498">
        <v>0</v>
      </c>
      <c r="M56" s="498">
        <v>0</v>
      </c>
      <c r="N56" s="498">
        <v>0</v>
      </c>
      <c r="O56" s="498">
        <v>0</v>
      </c>
      <c r="P56" s="498">
        <v>0</v>
      </c>
      <c r="Q56" s="498">
        <v>0</v>
      </c>
      <c r="R56" s="498">
        <v>0</v>
      </c>
      <c r="S56" s="498">
        <v>0</v>
      </c>
      <c r="T56" s="498">
        <v>0</v>
      </c>
      <c r="U56" s="498">
        <v>0</v>
      </c>
      <c r="V56" s="498">
        <v>0</v>
      </c>
      <c r="W56" s="498">
        <v>0</v>
      </c>
      <c r="X56" s="498">
        <v>0</v>
      </c>
      <c r="Y56" s="498">
        <v>0</v>
      </c>
      <c r="Z56" s="498">
        <v>0</v>
      </c>
      <c r="AA56" s="498">
        <v>0</v>
      </c>
      <c r="AB56" s="498">
        <v>0</v>
      </c>
      <c r="AC56" s="498">
        <v>0</v>
      </c>
      <c r="AD56" s="498">
        <v>0</v>
      </c>
      <c r="AE56" s="498">
        <v>0</v>
      </c>
      <c r="AF56" s="498">
        <v>0</v>
      </c>
      <c r="AG56" s="498">
        <v>0</v>
      </c>
      <c r="AH56" s="498">
        <v>0</v>
      </c>
      <c r="AI56" s="498">
        <v>0</v>
      </c>
      <c r="AJ56" s="498">
        <v>0</v>
      </c>
      <c r="AK56" s="498">
        <v>0</v>
      </c>
      <c r="AL56" s="498">
        <v>0</v>
      </c>
      <c r="AM56" s="498">
        <v>0</v>
      </c>
      <c r="AN56" s="498">
        <v>0</v>
      </c>
      <c r="AO56" s="498">
        <v>0</v>
      </c>
      <c r="AP56" s="498">
        <v>0</v>
      </c>
      <c r="AQ56" s="498">
        <v>0</v>
      </c>
      <c r="AR56" s="498">
        <v>0</v>
      </c>
      <c r="AS56" s="498">
        <v>0</v>
      </c>
      <c r="AT56" s="498">
        <v>0</v>
      </c>
      <c r="AU56" s="498">
        <v>0</v>
      </c>
      <c r="AV56" s="498">
        <v>0</v>
      </c>
      <c r="AW56" s="498">
        <v>0</v>
      </c>
      <c r="AX56" s="498">
        <v>0</v>
      </c>
      <c r="AY56" s="498">
        <v>0</v>
      </c>
      <c r="AZ56" s="498">
        <v>0</v>
      </c>
      <c r="BA56" s="498">
        <v>0</v>
      </c>
      <c r="BB56" s="498">
        <v>0</v>
      </c>
      <c r="BC56" s="498">
        <v>0</v>
      </c>
      <c r="BD56" s="498">
        <v>0</v>
      </c>
      <c r="BE56" s="498">
        <v>0</v>
      </c>
      <c r="BF56" s="463">
        <v>0</v>
      </c>
    </row>
    <row r="57" spans="1:58" x14ac:dyDescent="0.25">
      <c r="A57" s="460"/>
      <c r="B57" s="461"/>
      <c r="C57" s="462" t="s">
        <v>410</v>
      </c>
      <c r="D57" s="498">
        <v>0</v>
      </c>
      <c r="E57" s="498">
        <v>0</v>
      </c>
      <c r="F57" s="498">
        <v>0</v>
      </c>
      <c r="G57" s="498">
        <v>0</v>
      </c>
      <c r="H57" s="498">
        <v>0</v>
      </c>
      <c r="I57" s="498">
        <v>0</v>
      </c>
      <c r="J57" s="498">
        <v>0</v>
      </c>
      <c r="K57" s="498">
        <v>0</v>
      </c>
      <c r="L57" s="498">
        <v>0</v>
      </c>
      <c r="M57" s="498">
        <v>0</v>
      </c>
      <c r="N57" s="498">
        <v>0</v>
      </c>
      <c r="O57" s="498">
        <v>0</v>
      </c>
      <c r="P57" s="498">
        <v>0</v>
      </c>
      <c r="Q57" s="498">
        <v>0</v>
      </c>
      <c r="R57" s="498">
        <v>0</v>
      </c>
      <c r="S57" s="498">
        <v>0</v>
      </c>
      <c r="T57" s="498">
        <v>0</v>
      </c>
      <c r="U57" s="498">
        <v>0</v>
      </c>
      <c r="V57" s="498">
        <v>0</v>
      </c>
      <c r="W57" s="498">
        <v>0</v>
      </c>
      <c r="X57" s="498">
        <v>0</v>
      </c>
      <c r="Y57" s="498">
        <v>0</v>
      </c>
      <c r="Z57" s="498">
        <v>0</v>
      </c>
      <c r="AA57" s="498">
        <v>0</v>
      </c>
      <c r="AB57" s="498">
        <v>0</v>
      </c>
      <c r="AC57" s="498">
        <v>0</v>
      </c>
      <c r="AD57" s="498">
        <v>0</v>
      </c>
      <c r="AE57" s="498">
        <v>0</v>
      </c>
      <c r="AF57" s="498">
        <v>0</v>
      </c>
      <c r="AG57" s="498">
        <v>0</v>
      </c>
      <c r="AH57" s="498">
        <v>0</v>
      </c>
      <c r="AI57" s="498">
        <v>0</v>
      </c>
      <c r="AJ57" s="498">
        <v>0</v>
      </c>
      <c r="AK57" s="498">
        <v>0</v>
      </c>
      <c r="AL57" s="498">
        <v>0</v>
      </c>
      <c r="AM57" s="498">
        <v>0</v>
      </c>
      <c r="AN57" s="498">
        <v>0</v>
      </c>
      <c r="AO57" s="498">
        <v>0</v>
      </c>
      <c r="AP57" s="498">
        <v>0</v>
      </c>
      <c r="AQ57" s="498">
        <v>0</v>
      </c>
      <c r="AR57" s="498">
        <v>0</v>
      </c>
      <c r="AS57" s="498">
        <v>0</v>
      </c>
      <c r="AT57" s="498">
        <v>0</v>
      </c>
      <c r="AU57" s="498">
        <v>0</v>
      </c>
      <c r="AV57" s="498">
        <v>0</v>
      </c>
      <c r="AW57" s="498">
        <v>0</v>
      </c>
      <c r="AX57" s="498">
        <v>0</v>
      </c>
      <c r="AY57" s="498">
        <v>0</v>
      </c>
      <c r="AZ57" s="498">
        <v>0</v>
      </c>
      <c r="BA57" s="498">
        <v>0</v>
      </c>
      <c r="BB57" s="498">
        <v>0</v>
      </c>
      <c r="BC57" s="498">
        <v>0</v>
      </c>
      <c r="BD57" s="498">
        <v>0</v>
      </c>
      <c r="BE57" s="498">
        <v>0</v>
      </c>
      <c r="BF57" s="463">
        <v>0</v>
      </c>
    </row>
    <row r="58" spans="1:58" x14ac:dyDescent="0.25">
      <c r="A58" s="460"/>
      <c r="B58" s="461"/>
      <c r="C58" s="462" t="s">
        <v>411</v>
      </c>
      <c r="D58" s="498">
        <v>1</v>
      </c>
      <c r="E58" s="498">
        <v>0</v>
      </c>
      <c r="F58" s="498">
        <v>0</v>
      </c>
      <c r="G58" s="498">
        <v>0</v>
      </c>
      <c r="H58" s="498">
        <v>0</v>
      </c>
      <c r="I58" s="498">
        <v>0</v>
      </c>
      <c r="J58" s="498">
        <v>0</v>
      </c>
      <c r="K58" s="498">
        <v>0</v>
      </c>
      <c r="L58" s="498">
        <v>0</v>
      </c>
      <c r="M58" s="498">
        <v>0</v>
      </c>
      <c r="N58" s="498">
        <v>0</v>
      </c>
      <c r="O58" s="498">
        <v>0</v>
      </c>
      <c r="P58" s="498">
        <v>0</v>
      </c>
      <c r="Q58" s="498">
        <v>0</v>
      </c>
      <c r="R58" s="498">
        <v>0</v>
      </c>
      <c r="S58" s="498">
        <v>0</v>
      </c>
      <c r="T58" s="498">
        <v>0</v>
      </c>
      <c r="U58" s="498">
        <v>0</v>
      </c>
      <c r="V58" s="498">
        <v>0</v>
      </c>
      <c r="W58" s="498">
        <v>0</v>
      </c>
      <c r="X58" s="498">
        <v>0</v>
      </c>
      <c r="Y58" s="498">
        <v>0</v>
      </c>
      <c r="Z58" s="498">
        <v>0</v>
      </c>
      <c r="AA58" s="498">
        <v>0</v>
      </c>
      <c r="AB58" s="498">
        <v>0</v>
      </c>
      <c r="AC58" s="498">
        <v>0</v>
      </c>
      <c r="AD58" s="498">
        <v>0</v>
      </c>
      <c r="AE58" s="498">
        <v>0</v>
      </c>
      <c r="AF58" s="498">
        <v>0</v>
      </c>
      <c r="AG58" s="498">
        <v>0</v>
      </c>
      <c r="AH58" s="498">
        <v>0</v>
      </c>
      <c r="AI58" s="498">
        <v>0</v>
      </c>
      <c r="AJ58" s="498">
        <v>0</v>
      </c>
      <c r="AK58" s="498">
        <v>0</v>
      </c>
      <c r="AL58" s="498">
        <v>0</v>
      </c>
      <c r="AM58" s="498">
        <v>0</v>
      </c>
      <c r="AN58" s="498">
        <v>0</v>
      </c>
      <c r="AO58" s="498">
        <v>0</v>
      </c>
      <c r="AP58" s="498">
        <v>0</v>
      </c>
      <c r="AQ58" s="498">
        <v>0</v>
      </c>
      <c r="AR58" s="498">
        <v>0</v>
      </c>
      <c r="AS58" s="498">
        <v>0</v>
      </c>
      <c r="AT58" s="498">
        <v>0</v>
      </c>
      <c r="AU58" s="498">
        <v>0</v>
      </c>
      <c r="AV58" s="498">
        <v>1</v>
      </c>
      <c r="AW58" s="498">
        <v>0</v>
      </c>
      <c r="AX58" s="498">
        <v>0</v>
      </c>
      <c r="AY58" s="498">
        <v>0</v>
      </c>
      <c r="AZ58" s="498">
        <v>0</v>
      </c>
      <c r="BA58" s="498">
        <v>0</v>
      </c>
      <c r="BB58" s="498">
        <v>0</v>
      </c>
      <c r="BC58" s="498">
        <v>0</v>
      </c>
      <c r="BD58" s="498">
        <v>0</v>
      </c>
      <c r="BE58" s="498">
        <v>0</v>
      </c>
      <c r="BF58" s="463">
        <v>0</v>
      </c>
    </row>
    <row r="59" spans="1:58" x14ac:dyDescent="0.25">
      <c r="A59" s="460"/>
      <c r="B59" s="461"/>
      <c r="C59" s="462" t="s">
        <v>412</v>
      </c>
      <c r="D59" s="498">
        <v>0</v>
      </c>
      <c r="E59" s="498">
        <v>0</v>
      </c>
      <c r="F59" s="498">
        <v>0</v>
      </c>
      <c r="G59" s="498">
        <v>0</v>
      </c>
      <c r="H59" s="498">
        <v>0</v>
      </c>
      <c r="I59" s="498">
        <v>0</v>
      </c>
      <c r="J59" s="498">
        <v>0</v>
      </c>
      <c r="K59" s="498">
        <v>0</v>
      </c>
      <c r="L59" s="498">
        <v>0</v>
      </c>
      <c r="M59" s="498">
        <v>0</v>
      </c>
      <c r="N59" s="498">
        <v>0</v>
      </c>
      <c r="O59" s="498">
        <v>0</v>
      </c>
      <c r="P59" s="498">
        <v>0</v>
      </c>
      <c r="Q59" s="498">
        <v>0</v>
      </c>
      <c r="R59" s="498">
        <v>0</v>
      </c>
      <c r="S59" s="498">
        <v>0</v>
      </c>
      <c r="T59" s="498">
        <v>0</v>
      </c>
      <c r="U59" s="498">
        <v>0</v>
      </c>
      <c r="V59" s="498">
        <v>0</v>
      </c>
      <c r="W59" s="498">
        <v>0</v>
      </c>
      <c r="X59" s="498">
        <v>0</v>
      </c>
      <c r="Y59" s="498">
        <v>0</v>
      </c>
      <c r="Z59" s="498">
        <v>0</v>
      </c>
      <c r="AA59" s="498">
        <v>0</v>
      </c>
      <c r="AB59" s="498">
        <v>0</v>
      </c>
      <c r="AC59" s="498">
        <v>0</v>
      </c>
      <c r="AD59" s="498">
        <v>0</v>
      </c>
      <c r="AE59" s="498">
        <v>0</v>
      </c>
      <c r="AF59" s="498">
        <v>0</v>
      </c>
      <c r="AG59" s="498">
        <v>0</v>
      </c>
      <c r="AH59" s="498">
        <v>0</v>
      </c>
      <c r="AI59" s="498">
        <v>0</v>
      </c>
      <c r="AJ59" s="498">
        <v>0</v>
      </c>
      <c r="AK59" s="498">
        <v>0</v>
      </c>
      <c r="AL59" s="498">
        <v>0</v>
      </c>
      <c r="AM59" s="498">
        <v>0</v>
      </c>
      <c r="AN59" s="498">
        <v>0</v>
      </c>
      <c r="AO59" s="498">
        <v>0</v>
      </c>
      <c r="AP59" s="498">
        <v>0</v>
      </c>
      <c r="AQ59" s="498">
        <v>0</v>
      </c>
      <c r="AR59" s="498">
        <v>0</v>
      </c>
      <c r="AS59" s="498">
        <v>0</v>
      </c>
      <c r="AT59" s="498">
        <v>0</v>
      </c>
      <c r="AU59" s="498">
        <v>0</v>
      </c>
      <c r="AV59" s="498">
        <v>0</v>
      </c>
      <c r="AW59" s="498">
        <v>0</v>
      </c>
      <c r="AX59" s="498">
        <v>0</v>
      </c>
      <c r="AY59" s="498">
        <v>0</v>
      </c>
      <c r="AZ59" s="498">
        <v>0</v>
      </c>
      <c r="BA59" s="498">
        <v>0</v>
      </c>
      <c r="BB59" s="498">
        <v>0</v>
      </c>
      <c r="BC59" s="498">
        <v>0</v>
      </c>
      <c r="BD59" s="498">
        <v>0</v>
      </c>
      <c r="BE59" s="498">
        <v>0</v>
      </c>
      <c r="BF59" s="463">
        <v>0</v>
      </c>
    </row>
    <row r="60" spans="1:58" x14ac:dyDescent="0.25">
      <c r="A60" s="460"/>
      <c r="B60" s="461"/>
      <c r="C60" s="462" t="s">
        <v>413</v>
      </c>
      <c r="D60" s="498">
        <v>0</v>
      </c>
      <c r="E60" s="498">
        <v>0</v>
      </c>
      <c r="F60" s="498">
        <v>0</v>
      </c>
      <c r="G60" s="498">
        <v>0</v>
      </c>
      <c r="H60" s="498">
        <v>0</v>
      </c>
      <c r="I60" s="498">
        <v>0</v>
      </c>
      <c r="J60" s="498">
        <v>0</v>
      </c>
      <c r="K60" s="498">
        <v>0</v>
      </c>
      <c r="L60" s="498">
        <v>0</v>
      </c>
      <c r="M60" s="498">
        <v>0</v>
      </c>
      <c r="N60" s="498">
        <v>0</v>
      </c>
      <c r="O60" s="498">
        <v>0</v>
      </c>
      <c r="P60" s="498">
        <v>0</v>
      </c>
      <c r="Q60" s="498">
        <v>0</v>
      </c>
      <c r="R60" s="498">
        <v>0</v>
      </c>
      <c r="S60" s="498">
        <v>0</v>
      </c>
      <c r="T60" s="498">
        <v>0</v>
      </c>
      <c r="U60" s="498">
        <v>0</v>
      </c>
      <c r="V60" s="498">
        <v>0</v>
      </c>
      <c r="W60" s="498">
        <v>0</v>
      </c>
      <c r="X60" s="498">
        <v>0</v>
      </c>
      <c r="Y60" s="498">
        <v>0</v>
      </c>
      <c r="Z60" s="498">
        <v>0</v>
      </c>
      <c r="AA60" s="498">
        <v>0</v>
      </c>
      <c r="AB60" s="498">
        <v>0</v>
      </c>
      <c r="AC60" s="498">
        <v>0</v>
      </c>
      <c r="AD60" s="498">
        <v>0</v>
      </c>
      <c r="AE60" s="498">
        <v>0</v>
      </c>
      <c r="AF60" s="498">
        <v>0</v>
      </c>
      <c r="AG60" s="498">
        <v>0</v>
      </c>
      <c r="AH60" s="498">
        <v>0</v>
      </c>
      <c r="AI60" s="498">
        <v>0</v>
      </c>
      <c r="AJ60" s="498">
        <v>0</v>
      </c>
      <c r="AK60" s="498">
        <v>0</v>
      </c>
      <c r="AL60" s="498">
        <v>0</v>
      </c>
      <c r="AM60" s="498">
        <v>0</v>
      </c>
      <c r="AN60" s="498">
        <v>0</v>
      </c>
      <c r="AO60" s="498">
        <v>0</v>
      </c>
      <c r="AP60" s="498">
        <v>0</v>
      </c>
      <c r="AQ60" s="498">
        <v>0</v>
      </c>
      <c r="AR60" s="498">
        <v>0</v>
      </c>
      <c r="AS60" s="498">
        <v>0</v>
      </c>
      <c r="AT60" s="498">
        <v>0</v>
      </c>
      <c r="AU60" s="498">
        <v>0</v>
      </c>
      <c r="AV60" s="498">
        <v>0</v>
      </c>
      <c r="AW60" s="498">
        <v>0</v>
      </c>
      <c r="AX60" s="498">
        <v>0</v>
      </c>
      <c r="AY60" s="498">
        <v>0</v>
      </c>
      <c r="AZ60" s="498">
        <v>0</v>
      </c>
      <c r="BA60" s="498">
        <v>0</v>
      </c>
      <c r="BB60" s="498">
        <v>0</v>
      </c>
      <c r="BC60" s="498">
        <v>0</v>
      </c>
      <c r="BD60" s="498">
        <v>0</v>
      </c>
      <c r="BE60" s="498">
        <v>0</v>
      </c>
      <c r="BF60" s="463">
        <v>0</v>
      </c>
    </row>
    <row r="61" spans="1:58" x14ac:dyDescent="0.25">
      <c r="A61" s="460"/>
      <c r="B61" s="461"/>
      <c r="C61" s="462" t="s">
        <v>414</v>
      </c>
      <c r="D61" s="498">
        <v>0</v>
      </c>
      <c r="E61" s="498">
        <v>0</v>
      </c>
      <c r="F61" s="498">
        <v>0</v>
      </c>
      <c r="G61" s="498">
        <v>0</v>
      </c>
      <c r="H61" s="498">
        <v>0</v>
      </c>
      <c r="I61" s="498">
        <v>0</v>
      </c>
      <c r="J61" s="498">
        <v>0</v>
      </c>
      <c r="K61" s="498">
        <v>0</v>
      </c>
      <c r="L61" s="498">
        <v>0</v>
      </c>
      <c r="M61" s="498">
        <v>0</v>
      </c>
      <c r="N61" s="498">
        <v>0</v>
      </c>
      <c r="O61" s="498">
        <v>0</v>
      </c>
      <c r="P61" s="498">
        <v>0</v>
      </c>
      <c r="Q61" s="498">
        <v>0</v>
      </c>
      <c r="R61" s="498">
        <v>0</v>
      </c>
      <c r="S61" s="498">
        <v>0</v>
      </c>
      <c r="T61" s="498">
        <v>0</v>
      </c>
      <c r="U61" s="498">
        <v>0</v>
      </c>
      <c r="V61" s="498">
        <v>0</v>
      </c>
      <c r="W61" s="498">
        <v>0</v>
      </c>
      <c r="X61" s="498">
        <v>0</v>
      </c>
      <c r="Y61" s="498">
        <v>0</v>
      </c>
      <c r="Z61" s="498">
        <v>0</v>
      </c>
      <c r="AA61" s="498">
        <v>0</v>
      </c>
      <c r="AB61" s="498">
        <v>0</v>
      </c>
      <c r="AC61" s="498">
        <v>0</v>
      </c>
      <c r="AD61" s="498">
        <v>0</v>
      </c>
      <c r="AE61" s="498">
        <v>0</v>
      </c>
      <c r="AF61" s="498">
        <v>0</v>
      </c>
      <c r="AG61" s="498">
        <v>0</v>
      </c>
      <c r="AH61" s="498">
        <v>0</v>
      </c>
      <c r="AI61" s="498">
        <v>0</v>
      </c>
      <c r="AJ61" s="498">
        <v>0</v>
      </c>
      <c r="AK61" s="498">
        <v>0</v>
      </c>
      <c r="AL61" s="498">
        <v>0</v>
      </c>
      <c r="AM61" s="498">
        <v>0</v>
      </c>
      <c r="AN61" s="498">
        <v>0</v>
      </c>
      <c r="AO61" s="498">
        <v>0</v>
      </c>
      <c r="AP61" s="498">
        <v>0</v>
      </c>
      <c r="AQ61" s="498">
        <v>0</v>
      </c>
      <c r="AR61" s="498">
        <v>0</v>
      </c>
      <c r="AS61" s="498">
        <v>0</v>
      </c>
      <c r="AT61" s="498">
        <v>0</v>
      </c>
      <c r="AU61" s="498">
        <v>0</v>
      </c>
      <c r="AV61" s="498">
        <v>0</v>
      </c>
      <c r="AW61" s="498">
        <v>0</v>
      </c>
      <c r="AX61" s="498">
        <v>0</v>
      </c>
      <c r="AY61" s="498">
        <v>0</v>
      </c>
      <c r="AZ61" s="498">
        <v>0</v>
      </c>
      <c r="BA61" s="498">
        <v>0</v>
      </c>
      <c r="BB61" s="498">
        <v>0</v>
      </c>
      <c r="BC61" s="498">
        <v>0</v>
      </c>
      <c r="BD61" s="498">
        <v>0</v>
      </c>
      <c r="BE61" s="498">
        <v>0</v>
      </c>
      <c r="BF61" s="463">
        <v>0</v>
      </c>
    </row>
    <row r="62" spans="1:58" x14ac:dyDescent="0.25">
      <c r="A62" s="460"/>
      <c r="B62" s="461"/>
      <c r="C62" s="462" t="s">
        <v>415</v>
      </c>
      <c r="D62" s="498">
        <v>3</v>
      </c>
      <c r="E62" s="498">
        <v>0</v>
      </c>
      <c r="F62" s="498">
        <v>0</v>
      </c>
      <c r="G62" s="498">
        <v>0</v>
      </c>
      <c r="H62" s="498">
        <v>0</v>
      </c>
      <c r="I62" s="498">
        <v>0</v>
      </c>
      <c r="J62" s="498">
        <v>0</v>
      </c>
      <c r="K62" s="498">
        <v>0</v>
      </c>
      <c r="L62" s="498">
        <v>0</v>
      </c>
      <c r="M62" s="498">
        <v>0</v>
      </c>
      <c r="N62" s="498">
        <v>0</v>
      </c>
      <c r="O62" s="498">
        <v>0</v>
      </c>
      <c r="P62" s="498">
        <v>0</v>
      </c>
      <c r="Q62" s="498">
        <v>0</v>
      </c>
      <c r="R62" s="498">
        <v>0</v>
      </c>
      <c r="S62" s="498">
        <v>0</v>
      </c>
      <c r="T62" s="498">
        <v>0</v>
      </c>
      <c r="U62" s="498">
        <v>0</v>
      </c>
      <c r="V62" s="498">
        <v>0</v>
      </c>
      <c r="W62" s="498">
        <v>0</v>
      </c>
      <c r="X62" s="498">
        <v>0</v>
      </c>
      <c r="Y62" s="498">
        <v>0</v>
      </c>
      <c r="Z62" s="498">
        <v>0</v>
      </c>
      <c r="AA62" s="498">
        <v>0</v>
      </c>
      <c r="AB62" s="498">
        <v>0</v>
      </c>
      <c r="AC62" s="498">
        <v>0</v>
      </c>
      <c r="AD62" s="498">
        <v>0</v>
      </c>
      <c r="AE62" s="498">
        <v>0</v>
      </c>
      <c r="AF62" s="498">
        <v>0</v>
      </c>
      <c r="AG62" s="498">
        <v>0</v>
      </c>
      <c r="AH62" s="498">
        <v>0</v>
      </c>
      <c r="AI62" s="498">
        <v>0</v>
      </c>
      <c r="AJ62" s="498">
        <v>0</v>
      </c>
      <c r="AK62" s="498">
        <v>0</v>
      </c>
      <c r="AL62" s="498">
        <v>0</v>
      </c>
      <c r="AM62" s="498">
        <v>0</v>
      </c>
      <c r="AN62" s="498">
        <v>0</v>
      </c>
      <c r="AO62" s="498">
        <v>0</v>
      </c>
      <c r="AP62" s="498">
        <v>0</v>
      </c>
      <c r="AQ62" s="498">
        <v>0</v>
      </c>
      <c r="AR62" s="498">
        <v>0</v>
      </c>
      <c r="AS62" s="498">
        <v>0</v>
      </c>
      <c r="AT62" s="498">
        <v>0</v>
      </c>
      <c r="AU62" s="498">
        <v>0</v>
      </c>
      <c r="AV62" s="498">
        <v>3</v>
      </c>
      <c r="AW62" s="498">
        <v>0</v>
      </c>
      <c r="AX62" s="498">
        <v>0</v>
      </c>
      <c r="AY62" s="498">
        <v>0</v>
      </c>
      <c r="AZ62" s="498">
        <v>0</v>
      </c>
      <c r="BA62" s="498">
        <v>0</v>
      </c>
      <c r="BB62" s="498">
        <v>0</v>
      </c>
      <c r="BC62" s="498">
        <v>0</v>
      </c>
      <c r="BD62" s="498">
        <v>0</v>
      </c>
      <c r="BE62" s="498">
        <v>0</v>
      </c>
      <c r="BF62" s="463">
        <v>0</v>
      </c>
    </row>
    <row r="63" spans="1:58" x14ac:dyDescent="0.25">
      <c r="A63" s="460"/>
      <c r="B63" s="461"/>
      <c r="C63" s="462" t="s">
        <v>416</v>
      </c>
      <c r="D63" s="498">
        <v>1</v>
      </c>
      <c r="E63" s="498">
        <v>0</v>
      </c>
      <c r="F63" s="498">
        <v>0</v>
      </c>
      <c r="G63" s="498">
        <v>0</v>
      </c>
      <c r="H63" s="498">
        <v>0</v>
      </c>
      <c r="I63" s="498">
        <v>0</v>
      </c>
      <c r="J63" s="498">
        <v>0</v>
      </c>
      <c r="K63" s="498">
        <v>0</v>
      </c>
      <c r="L63" s="498">
        <v>0</v>
      </c>
      <c r="M63" s="498">
        <v>0</v>
      </c>
      <c r="N63" s="498">
        <v>0</v>
      </c>
      <c r="O63" s="498">
        <v>0</v>
      </c>
      <c r="P63" s="498">
        <v>0</v>
      </c>
      <c r="Q63" s="498">
        <v>0</v>
      </c>
      <c r="R63" s="498">
        <v>0</v>
      </c>
      <c r="S63" s="498">
        <v>0</v>
      </c>
      <c r="T63" s="498">
        <v>0</v>
      </c>
      <c r="U63" s="498">
        <v>0</v>
      </c>
      <c r="V63" s="498">
        <v>0</v>
      </c>
      <c r="W63" s="498">
        <v>0</v>
      </c>
      <c r="X63" s="498">
        <v>0</v>
      </c>
      <c r="Y63" s="498">
        <v>0</v>
      </c>
      <c r="Z63" s="498">
        <v>0</v>
      </c>
      <c r="AA63" s="498">
        <v>0</v>
      </c>
      <c r="AB63" s="498">
        <v>0</v>
      </c>
      <c r="AC63" s="498">
        <v>0</v>
      </c>
      <c r="AD63" s="498">
        <v>0</v>
      </c>
      <c r="AE63" s="498">
        <v>0</v>
      </c>
      <c r="AF63" s="498">
        <v>0</v>
      </c>
      <c r="AG63" s="498">
        <v>0</v>
      </c>
      <c r="AH63" s="498">
        <v>0</v>
      </c>
      <c r="AI63" s="498">
        <v>0</v>
      </c>
      <c r="AJ63" s="498">
        <v>0</v>
      </c>
      <c r="AK63" s="498">
        <v>0</v>
      </c>
      <c r="AL63" s="498">
        <v>0</v>
      </c>
      <c r="AM63" s="498">
        <v>0</v>
      </c>
      <c r="AN63" s="498">
        <v>0</v>
      </c>
      <c r="AO63" s="498">
        <v>0</v>
      </c>
      <c r="AP63" s="498">
        <v>0</v>
      </c>
      <c r="AQ63" s="498">
        <v>0</v>
      </c>
      <c r="AR63" s="498">
        <v>0</v>
      </c>
      <c r="AS63" s="498">
        <v>0</v>
      </c>
      <c r="AT63" s="498">
        <v>0</v>
      </c>
      <c r="AU63" s="498">
        <v>0</v>
      </c>
      <c r="AV63" s="498">
        <v>1</v>
      </c>
      <c r="AW63" s="498">
        <v>0</v>
      </c>
      <c r="AX63" s="498">
        <v>0</v>
      </c>
      <c r="AY63" s="498">
        <v>0</v>
      </c>
      <c r="AZ63" s="498">
        <v>0</v>
      </c>
      <c r="BA63" s="498">
        <v>0</v>
      </c>
      <c r="BB63" s="498">
        <v>0</v>
      </c>
      <c r="BC63" s="498">
        <v>0</v>
      </c>
      <c r="BD63" s="498">
        <v>0</v>
      </c>
      <c r="BE63" s="498">
        <v>0</v>
      </c>
      <c r="BF63" s="463">
        <v>0</v>
      </c>
    </row>
    <row r="64" spans="1:58" x14ac:dyDescent="0.25">
      <c r="A64" s="460"/>
      <c r="B64" s="461"/>
      <c r="C64" s="462" t="s">
        <v>417</v>
      </c>
      <c r="D64" s="498">
        <v>0</v>
      </c>
      <c r="E64" s="498">
        <v>0</v>
      </c>
      <c r="F64" s="498">
        <v>0</v>
      </c>
      <c r="G64" s="498">
        <v>0</v>
      </c>
      <c r="H64" s="498">
        <v>0</v>
      </c>
      <c r="I64" s="498">
        <v>0</v>
      </c>
      <c r="J64" s="498">
        <v>0</v>
      </c>
      <c r="K64" s="498">
        <v>0</v>
      </c>
      <c r="L64" s="498">
        <v>0</v>
      </c>
      <c r="M64" s="498">
        <v>0</v>
      </c>
      <c r="N64" s="498">
        <v>0</v>
      </c>
      <c r="O64" s="498">
        <v>0</v>
      </c>
      <c r="P64" s="498">
        <v>0</v>
      </c>
      <c r="Q64" s="498">
        <v>0</v>
      </c>
      <c r="R64" s="498">
        <v>0</v>
      </c>
      <c r="S64" s="498">
        <v>0</v>
      </c>
      <c r="T64" s="498">
        <v>0</v>
      </c>
      <c r="U64" s="498">
        <v>0</v>
      </c>
      <c r="V64" s="498">
        <v>0</v>
      </c>
      <c r="W64" s="498">
        <v>0</v>
      </c>
      <c r="X64" s="498">
        <v>0</v>
      </c>
      <c r="Y64" s="498">
        <v>0</v>
      </c>
      <c r="Z64" s="498">
        <v>0</v>
      </c>
      <c r="AA64" s="498">
        <v>0</v>
      </c>
      <c r="AB64" s="498">
        <v>0</v>
      </c>
      <c r="AC64" s="498">
        <v>0</v>
      </c>
      <c r="AD64" s="498">
        <v>0</v>
      </c>
      <c r="AE64" s="498">
        <v>0</v>
      </c>
      <c r="AF64" s="498">
        <v>0</v>
      </c>
      <c r="AG64" s="498">
        <v>0</v>
      </c>
      <c r="AH64" s="498">
        <v>0</v>
      </c>
      <c r="AI64" s="498">
        <v>0</v>
      </c>
      <c r="AJ64" s="498">
        <v>0</v>
      </c>
      <c r="AK64" s="498">
        <v>0</v>
      </c>
      <c r="AL64" s="498">
        <v>0</v>
      </c>
      <c r="AM64" s="498">
        <v>0</v>
      </c>
      <c r="AN64" s="498">
        <v>0</v>
      </c>
      <c r="AO64" s="498">
        <v>0</v>
      </c>
      <c r="AP64" s="498">
        <v>0</v>
      </c>
      <c r="AQ64" s="498">
        <v>0</v>
      </c>
      <c r="AR64" s="498">
        <v>0</v>
      </c>
      <c r="AS64" s="498">
        <v>0</v>
      </c>
      <c r="AT64" s="498">
        <v>0</v>
      </c>
      <c r="AU64" s="498">
        <v>0</v>
      </c>
      <c r="AV64" s="498">
        <v>0</v>
      </c>
      <c r="AW64" s="498">
        <v>0</v>
      </c>
      <c r="AX64" s="498">
        <v>0</v>
      </c>
      <c r="AY64" s="498">
        <v>0</v>
      </c>
      <c r="AZ64" s="498">
        <v>0</v>
      </c>
      <c r="BA64" s="498">
        <v>0</v>
      </c>
      <c r="BB64" s="498">
        <v>0</v>
      </c>
      <c r="BC64" s="498">
        <v>0</v>
      </c>
      <c r="BD64" s="498">
        <v>0</v>
      </c>
      <c r="BE64" s="498">
        <v>0</v>
      </c>
      <c r="BF64" s="463">
        <v>0</v>
      </c>
    </row>
    <row r="65" spans="1:58" x14ac:dyDescent="0.25">
      <c r="A65" s="460"/>
      <c r="B65" s="461"/>
      <c r="C65" s="462" t="s">
        <v>418</v>
      </c>
      <c r="D65" s="498">
        <v>0</v>
      </c>
      <c r="E65" s="498">
        <v>0</v>
      </c>
      <c r="F65" s="498">
        <v>0</v>
      </c>
      <c r="G65" s="498">
        <v>0</v>
      </c>
      <c r="H65" s="498">
        <v>0</v>
      </c>
      <c r="I65" s="498">
        <v>0</v>
      </c>
      <c r="J65" s="498">
        <v>0</v>
      </c>
      <c r="K65" s="498">
        <v>0</v>
      </c>
      <c r="L65" s="498">
        <v>0</v>
      </c>
      <c r="M65" s="498">
        <v>0</v>
      </c>
      <c r="N65" s="498">
        <v>0</v>
      </c>
      <c r="O65" s="498">
        <v>0</v>
      </c>
      <c r="P65" s="498">
        <v>0</v>
      </c>
      <c r="Q65" s="498">
        <v>0</v>
      </c>
      <c r="R65" s="498">
        <v>0</v>
      </c>
      <c r="S65" s="498">
        <v>0</v>
      </c>
      <c r="T65" s="498">
        <v>0</v>
      </c>
      <c r="U65" s="498">
        <v>0</v>
      </c>
      <c r="V65" s="498">
        <v>0</v>
      </c>
      <c r="W65" s="498">
        <v>0</v>
      </c>
      <c r="X65" s="498">
        <v>0</v>
      </c>
      <c r="Y65" s="498">
        <v>0</v>
      </c>
      <c r="Z65" s="498">
        <v>0</v>
      </c>
      <c r="AA65" s="498">
        <v>0</v>
      </c>
      <c r="AB65" s="498">
        <v>0</v>
      </c>
      <c r="AC65" s="498">
        <v>0</v>
      </c>
      <c r="AD65" s="498">
        <v>0</v>
      </c>
      <c r="AE65" s="498">
        <v>0</v>
      </c>
      <c r="AF65" s="498">
        <v>0</v>
      </c>
      <c r="AG65" s="498">
        <v>0</v>
      </c>
      <c r="AH65" s="498">
        <v>0</v>
      </c>
      <c r="AI65" s="498">
        <v>0</v>
      </c>
      <c r="AJ65" s="498">
        <v>0</v>
      </c>
      <c r="AK65" s="498">
        <v>0</v>
      </c>
      <c r="AL65" s="498">
        <v>0</v>
      </c>
      <c r="AM65" s="498">
        <v>0</v>
      </c>
      <c r="AN65" s="498">
        <v>0</v>
      </c>
      <c r="AO65" s="498">
        <v>0</v>
      </c>
      <c r="AP65" s="498">
        <v>0</v>
      </c>
      <c r="AQ65" s="498">
        <v>0</v>
      </c>
      <c r="AR65" s="498">
        <v>0</v>
      </c>
      <c r="AS65" s="498">
        <v>0</v>
      </c>
      <c r="AT65" s="498">
        <v>0</v>
      </c>
      <c r="AU65" s="498">
        <v>0</v>
      </c>
      <c r="AV65" s="498">
        <v>0</v>
      </c>
      <c r="AW65" s="498">
        <v>0</v>
      </c>
      <c r="AX65" s="498">
        <v>0</v>
      </c>
      <c r="AY65" s="498">
        <v>0</v>
      </c>
      <c r="AZ65" s="498">
        <v>0</v>
      </c>
      <c r="BA65" s="498">
        <v>0</v>
      </c>
      <c r="BB65" s="498">
        <v>0</v>
      </c>
      <c r="BC65" s="498">
        <v>0</v>
      </c>
      <c r="BD65" s="498">
        <v>0</v>
      </c>
      <c r="BE65" s="498">
        <v>0</v>
      </c>
      <c r="BF65" s="463">
        <v>0</v>
      </c>
    </row>
    <row r="66" spans="1:58" x14ac:dyDescent="0.25">
      <c r="A66" s="460"/>
      <c r="B66" s="461"/>
      <c r="C66" s="462" t="s">
        <v>419</v>
      </c>
      <c r="D66" s="498">
        <v>0</v>
      </c>
      <c r="E66" s="498">
        <v>0</v>
      </c>
      <c r="F66" s="498">
        <v>0</v>
      </c>
      <c r="G66" s="498">
        <v>0</v>
      </c>
      <c r="H66" s="498">
        <v>0</v>
      </c>
      <c r="I66" s="498">
        <v>0</v>
      </c>
      <c r="J66" s="498">
        <v>0</v>
      </c>
      <c r="K66" s="498">
        <v>0</v>
      </c>
      <c r="L66" s="498">
        <v>0</v>
      </c>
      <c r="M66" s="498">
        <v>0</v>
      </c>
      <c r="N66" s="498">
        <v>0</v>
      </c>
      <c r="O66" s="498">
        <v>0</v>
      </c>
      <c r="P66" s="498">
        <v>0</v>
      </c>
      <c r="Q66" s="498">
        <v>0</v>
      </c>
      <c r="R66" s="498">
        <v>0</v>
      </c>
      <c r="S66" s="498">
        <v>0</v>
      </c>
      <c r="T66" s="498">
        <v>0</v>
      </c>
      <c r="U66" s="498">
        <v>0</v>
      </c>
      <c r="V66" s="498">
        <v>0</v>
      </c>
      <c r="W66" s="498">
        <v>0</v>
      </c>
      <c r="X66" s="498">
        <v>0</v>
      </c>
      <c r="Y66" s="498">
        <v>0</v>
      </c>
      <c r="Z66" s="498">
        <v>0</v>
      </c>
      <c r="AA66" s="498">
        <v>0</v>
      </c>
      <c r="AB66" s="498">
        <v>0</v>
      </c>
      <c r="AC66" s="498">
        <v>0</v>
      </c>
      <c r="AD66" s="498">
        <v>0</v>
      </c>
      <c r="AE66" s="498">
        <v>0</v>
      </c>
      <c r="AF66" s="498">
        <v>0</v>
      </c>
      <c r="AG66" s="498">
        <v>0</v>
      </c>
      <c r="AH66" s="498">
        <v>0</v>
      </c>
      <c r="AI66" s="498">
        <v>0</v>
      </c>
      <c r="AJ66" s="498">
        <v>0</v>
      </c>
      <c r="AK66" s="498">
        <v>0</v>
      </c>
      <c r="AL66" s="498">
        <v>0</v>
      </c>
      <c r="AM66" s="498">
        <v>0</v>
      </c>
      <c r="AN66" s="498">
        <v>0</v>
      </c>
      <c r="AO66" s="498">
        <v>0</v>
      </c>
      <c r="AP66" s="498">
        <v>0</v>
      </c>
      <c r="AQ66" s="498">
        <v>0</v>
      </c>
      <c r="AR66" s="498">
        <v>0</v>
      </c>
      <c r="AS66" s="498">
        <v>0</v>
      </c>
      <c r="AT66" s="498">
        <v>0</v>
      </c>
      <c r="AU66" s="498">
        <v>0</v>
      </c>
      <c r="AV66" s="498">
        <v>0</v>
      </c>
      <c r="AW66" s="498">
        <v>0</v>
      </c>
      <c r="AX66" s="498">
        <v>0</v>
      </c>
      <c r="AY66" s="498">
        <v>0</v>
      </c>
      <c r="AZ66" s="498">
        <v>0</v>
      </c>
      <c r="BA66" s="498">
        <v>0</v>
      </c>
      <c r="BB66" s="498">
        <v>0</v>
      </c>
      <c r="BC66" s="498">
        <v>0</v>
      </c>
      <c r="BD66" s="498">
        <v>0</v>
      </c>
      <c r="BE66" s="498">
        <v>0</v>
      </c>
      <c r="BF66" s="463">
        <v>0</v>
      </c>
    </row>
    <row r="67" spans="1:58" x14ac:dyDescent="0.25">
      <c r="A67" s="460"/>
      <c r="B67" s="461"/>
      <c r="C67" s="462" t="s">
        <v>420</v>
      </c>
      <c r="D67" s="498">
        <v>0</v>
      </c>
      <c r="E67" s="498">
        <v>0</v>
      </c>
      <c r="F67" s="498">
        <v>0</v>
      </c>
      <c r="G67" s="498">
        <v>0</v>
      </c>
      <c r="H67" s="498">
        <v>0</v>
      </c>
      <c r="I67" s="498">
        <v>0</v>
      </c>
      <c r="J67" s="498">
        <v>0</v>
      </c>
      <c r="K67" s="498">
        <v>0</v>
      </c>
      <c r="L67" s="498">
        <v>0</v>
      </c>
      <c r="M67" s="498">
        <v>0</v>
      </c>
      <c r="N67" s="498">
        <v>0</v>
      </c>
      <c r="O67" s="498">
        <v>0</v>
      </c>
      <c r="P67" s="498">
        <v>0</v>
      </c>
      <c r="Q67" s="498">
        <v>0</v>
      </c>
      <c r="R67" s="498">
        <v>0</v>
      </c>
      <c r="S67" s="498">
        <v>0</v>
      </c>
      <c r="T67" s="498">
        <v>0</v>
      </c>
      <c r="U67" s="498">
        <v>0</v>
      </c>
      <c r="V67" s="498">
        <v>0</v>
      </c>
      <c r="W67" s="498">
        <v>0</v>
      </c>
      <c r="X67" s="498">
        <v>0</v>
      </c>
      <c r="Y67" s="498">
        <v>0</v>
      </c>
      <c r="Z67" s="498">
        <v>0</v>
      </c>
      <c r="AA67" s="498">
        <v>0</v>
      </c>
      <c r="AB67" s="498">
        <v>0</v>
      </c>
      <c r="AC67" s="498">
        <v>0</v>
      </c>
      <c r="AD67" s="498">
        <v>0</v>
      </c>
      <c r="AE67" s="498">
        <v>0</v>
      </c>
      <c r="AF67" s="498">
        <v>0</v>
      </c>
      <c r="AG67" s="498">
        <v>0</v>
      </c>
      <c r="AH67" s="498">
        <v>0</v>
      </c>
      <c r="AI67" s="498">
        <v>0</v>
      </c>
      <c r="AJ67" s="498">
        <v>0</v>
      </c>
      <c r="AK67" s="498">
        <v>0</v>
      </c>
      <c r="AL67" s="498">
        <v>0</v>
      </c>
      <c r="AM67" s="498">
        <v>0</v>
      </c>
      <c r="AN67" s="498">
        <v>0</v>
      </c>
      <c r="AO67" s="498">
        <v>0</v>
      </c>
      <c r="AP67" s="498">
        <v>0</v>
      </c>
      <c r="AQ67" s="498">
        <v>0</v>
      </c>
      <c r="AR67" s="498">
        <v>0</v>
      </c>
      <c r="AS67" s="498">
        <v>0</v>
      </c>
      <c r="AT67" s="498">
        <v>0</v>
      </c>
      <c r="AU67" s="498">
        <v>0</v>
      </c>
      <c r="AV67" s="498">
        <v>0</v>
      </c>
      <c r="AW67" s="498">
        <v>0</v>
      </c>
      <c r="AX67" s="498">
        <v>0</v>
      </c>
      <c r="AY67" s="498">
        <v>0</v>
      </c>
      <c r="AZ67" s="498">
        <v>0</v>
      </c>
      <c r="BA67" s="498">
        <v>0</v>
      </c>
      <c r="BB67" s="498">
        <v>0</v>
      </c>
      <c r="BC67" s="498">
        <v>0</v>
      </c>
      <c r="BD67" s="498">
        <v>0</v>
      </c>
      <c r="BE67" s="498">
        <v>0</v>
      </c>
      <c r="BF67" s="463">
        <v>0</v>
      </c>
    </row>
    <row r="68" spans="1:58" x14ac:dyDescent="0.25">
      <c r="A68" s="460"/>
      <c r="B68" s="461"/>
      <c r="C68" s="462" t="s">
        <v>421</v>
      </c>
      <c r="D68" s="498">
        <v>1</v>
      </c>
      <c r="E68" s="498">
        <v>0</v>
      </c>
      <c r="F68" s="498">
        <v>0</v>
      </c>
      <c r="G68" s="498">
        <v>0</v>
      </c>
      <c r="H68" s="498">
        <v>0</v>
      </c>
      <c r="I68" s="498">
        <v>0</v>
      </c>
      <c r="J68" s="498">
        <v>1</v>
      </c>
      <c r="K68" s="498">
        <v>0</v>
      </c>
      <c r="L68" s="498">
        <v>0</v>
      </c>
      <c r="M68" s="498">
        <v>0</v>
      </c>
      <c r="N68" s="498">
        <v>0</v>
      </c>
      <c r="O68" s="498">
        <v>0</v>
      </c>
      <c r="P68" s="498">
        <v>0</v>
      </c>
      <c r="Q68" s="498">
        <v>0</v>
      </c>
      <c r="R68" s="498">
        <v>0</v>
      </c>
      <c r="S68" s="498">
        <v>0</v>
      </c>
      <c r="T68" s="498">
        <v>0</v>
      </c>
      <c r="U68" s="498">
        <v>0</v>
      </c>
      <c r="V68" s="498">
        <v>0</v>
      </c>
      <c r="W68" s="498">
        <v>0</v>
      </c>
      <c r="X68" s="498">
        <v>0</v>
      </c>
      <c r="Y68" s="498">
        <v>0</v>
      </c>
      <c r="Z68" s="498">
        <v>0</v>
      </c>
      <c r="AA68" s="498">
        <v>0</v>
      </c>
      <c r="AB68" s="498">
        <v>0</v>
      </c>
      <c r="AC68" s="498">
        <v>0</v>
      </c>
      <c r="AD68" s="498">
        <v>0</v>
      </c>
      <c r="AE68" s="498">
        <v>0</v>
      </c>
      <c r="AF68" s="498">
        <v>0</v>
      </c>
      <c r="AG68" s="498">
        <v>0</v>
      </c>
      <c r="AH68" s="498">
        <v>0</v>
      </c>
      <c r="AI68" s="498">
        <v>0</v>
      </c>
      <c r="AJ68" s="498">
        <v>0</v>
      </c>
      <c r="AK68" s="498">
        <v>0</v>
      </c>
      <c r="AL68" s="498">
        <v>0</v>
      </c>
      <c r="AM68" s="498">
        <v>0</v>
      </c>
      <c r="AN68" s="498">
        <v>0</v>
      </c>
      <c r="AO68" s="498">
        <v>0</v>
      </c>
      <c r="AP68" s="498">
        <v>0</v>
      </c>
      <c r="AQ68" s="498">
        <v>0</v>
      </c>
      <c r="AR68" s="498">
        <v>0</v>
      </c>
      <c r="AS68" s="498">
        <v>0</v>
      </c>
      <c r="AT68" s="498">
        <v>0</v>
      </c>
      <c r="AU68" s="498">
        <v>0</v>
      </c>
      <c r="AV68" s="498">
        <v>0</v>
      </c>
      <c r="AW68" s="498">
        <v>0</v>
      </c>
      <c r="AX68" s="498">
        <v>0</v>
      </c>
      <c r="AY68" s="498">
        <v>0</v>
      </c>
      <c r="AZ68" s="498">
        <v>0</v>
      </c>
      <c r="BA68" s="498">
        <v>0</v>
      </c>
      <c r="BB68" s="498">
        <v>0</v>
      </c>
      <c r="BC68" s="498">
        <v>0</v>
      </c>
      <c r="BD68" s="498">
        <v>0</v>
      </c>
      <c r="BE68" s="498">
        <v>0</v>
      </c>
      <c r="BF68" s="463">
        <v>0</v>
      </c>
    </row>
    <row r="69" spans="1:58" x14ac:dyDescent="0.25">
      <c r="A69" s="460"/>
      <c r="B69" s="461"/>
      <c r="C69" s="462" t="s">
        <v>422</v>
      </c>
      <c r="D69" s="498">
        <v>0</v>
      </c>
      <c r="E69" s="498">
        <v>0</v>
      </c>
      <c r="F69" s="498">
        <v>0</v>
      </c>
      <c r="G69" s="498">
        <v>0</v>
      </c>
      <c r="H69" s="498">
        <v>0</v>
      </c>
      <c r="I69" s="498">
        <v>0</v>
      </c>
      <c r="J69" s="498">
        <v>0</v>
      </c>
      <c r="K69" s="498">
        <v>0</v>
      </c>
      <c r="L69" s="498">
        <v>0</v>
      </c>
      <c r="M69" s="498">
        <v>0</v>
      </c>
      <c r="N69" s="498">
        <v>0</v>
      </c>
      <c r="O69" s="498">
        <v>0</v>
      </c>
      <c r="P69" s="498">
        <v>0</v>
      </c>
      <c r="Q69" s="498">
        <v>0</v>
      </c>
      <c r="R69" s="498">
        <v>0</v>
      </c>
      <c r="S69" s="498">
        <v>0</v>
      </c>
      <c r="T69" s="498">
        <v>0</v>
      </c>
      <c r="U69" s="498">
        <v>0</v>
      </c>
      <c r="V69" s="498">
        <v>0</v>
      </c>
      <c r="W69" s="498">
        <v>0</v>
      </c>
      <c r="X69" s="498">
        <v>0</v>
      </c>
      <c r="Y69" s="498">
        <v>0</v>
      </c>
      <c r="Z69" s="498">
        <v>0</v>
      </c>
      <c r="AA69" s="498">
        <v>0</v>
      </c>
      <c r="AB69" s="498">
        <v>0</v>
      </c>
      <c r="AC69" s="498">
        <v>0</v>
      </c>
      <c r="AD69" s="498">
        <v>0</v>
      </c>
      <c r="AE69" s="498">
        <v>0</v>
      </c>
      <c r="AF69" s="498">
        <v>0</v>
      </c>
      <c r="AG69" s="498">
        <v>0</v>
      </c>
      <c r="AH69" s="498">
        <v>0</v>
      </c>
      <c r="AI69" s="498">
        <v>0</v>
      </c>
      <c r="AJ69" s="498">
        <v>0</v>
      </c>
      <c r="AK69" s="498">
        <v>0</v>
      </c>
      <c r="AL69" s="498">
        <v>0</v>
      </c>
      <c r="AM69" s="498">
        <v>0</v>
      </c>
      <c r="AN69" s="498">
        <v>0</v>
      </c>
      <c r="AO69" s="498">
        <v>0</v>
      </c>
      <c r="AP69" s="498">
        <v>0</v>
      </c>
      <c r="AQ69" s="498">
        <v>0</v>
      </c>
      <c r="AR69" s="498">
        <v>0</v>
      </c>
      <c r="AS69" s="498">
        <v>0</v>
      </c>
      <c r="AT69" s="498">
        <v>0</v>
      </c>
      <c r="AU69" s="498">
        <v>0</v>
      </c>
      <c r="AV69" s="498">
        <v>0</v>
      </c>
      <c r="AW69" s="498">
        <v>0</v>
      </c>
      <c r="AX69" s="498">
        <v>0</v>
      </c>
      <c r="AY69" s="498">
        <v>0</v>
      </c>
      <c r="AZ69" s="498">
        <v>0</v>
      </c>
      <c r="BA69" s="498">
        <v>0</v>
      </c>
      <c r="BB69" s="498">
        <v>0</v>
      </c>
      <c r="BC69" s="498">
        <v>0</v>
      </c>
      <c r="BD69" s="498">
        <v>0</v>
      </c>
      <c r="BE69" s="498">
        <v>0</v>
      </c>
      <c r="BF69" s="463">
        <v>0</v>
      </c>
    </row>
    <row r="70" spans="1:58" x14ac:dyDescent="0.25">
      <c r="A70" s="460"/>
      <c r="B70" s="461"/>
      <c r="C70" s="462" t="s">
        <v>423</v>
      </c>
      <c r="D70" s="498">
        <v>0</v>
      </c>
      <c r="E70" s="498">
        <v>0</v>
      </c>
      <c r="F70" s="498">
        <v>0</v>
      </c>
      <c r="G70" s="498">
        <v>0</v>
      </c>
      <c r="H70" s="498">
        <v>0</v>
      </c>
      <c r="I70" s="498">
        <v>0</v>
      </c>
      <c r="J70" s="498">
        <v>0</v>
      </c>
      <c r="K70" s="498">
        <v>0</v>
      </c>
      <c r="L70" s="498">
        <v>0</v>
      </c>
      <c r="M70" s="498">
        <v>0</v>
      </c>
      <c r="N70" s="498">
        <v>0</v>
      </c>
      <c r="O70" s="498">
        <v>0</v>
      </c>
      <c r="P70" s="498">
        <v>0</v>
      </c>
      <c r="Q70" s="498">
        <v>0</v>
      </c>
      <c r="R70" s="498">
        <v>0</v>
      </c>
      <c r="S70" s="498">
        <v>0</v>
      </c>
      <c r="T70" s="498">
        <v>0</v>
      </c>
      <c r="U70" s="498">
        <v>0</v>
      </c>
      <c r="V70" s="498">
        <v>0</v>
      </c>
      <c r="W70" s="498">
        <v>0</v>
      </c>
      <c r="X70" s="498">
        <v>0</v>
      </c>
      <c r="Y70" s="498">
        <v>0</v>
      </c>
      <c r="Z70" s="498">
        <v>0</v>
      </c>
      <c r="AA70" s="498">
        <v>0</v>
      </c>
      <c r="AB70" s="498">
        <v>0</v>
      </c>
      <c r="AC70" s="498">
        <v>0</v>
      </c>
      <c r="AD70" s="498">
        <v>0</v>
      </c>
      <c r="AE70" s="498">
        <v>0</v>
      </c>
      <c r="AF70" s="498">
        <v>0</v>
      </c>
      <c r="AG70" s="498">
        <v>0</v>
      </c>
      <c r="AH70" s="498">
        <v>0</v>
      </c>
      <c r="AI70" s="498">
        <v>0</v>
      </c>
      <c r="AJ70" s="498">
        <v>0</v>
      </c>
      <c r="AK70" s="498">
        <v>0</v>
      </c>
      <c r="AL70" s="498">
        <v>0</v>
      </c>
      <c r="AM70" s="498">
        <v>0</v>
      </c>
      <c r="AN70" s="498">
        <v>0</v>
      </c>
      <c r="AO70" s="498">
        <v>0</v>
      </c>
      <c r="AP70" s="498">
        <v>0</v>
      </c>
      <c r="AQ70" s="498">
        <v>0</v>
      </c>
      <c r="AR70" s="498">
        <v>0</v>
      </c>
      <c r="AS70" s="498">
        <v>0</v>
      </c>
      <c r="AT70" s="498">
        <v>0</v>
      </c>
      <c r="AU70" s="498">
        <v>0</v>
      </c>
      <c r="AV70" s="498">
        <v>0</v>
      </c>
      <c r="AW70" s="498">
        <v>0</v>
      </c>
      <c r="AX70" s="498">
        <v>0</v>
      </c>
      <c r="AY70" s="498">
        <v>0</v>
      </c>
      <c r="AZ70" s="498">
        <v>0</v>
      </c>
      <c r="BA70" s="498">
        <v>0</v>
      </c>
      <c r="BB70" s="498">
        <v>0</v>
      </c>
      <c r="BC70" s="498">
        <v>0</v>
      </c>
      <c r="BD70" s="498">
        <v>0</v>
      </c>
      <c r="BE70" s="498">
        <v>0</v>
      </c>
      <c r="BF70" s="463">
        <v>0</v>
      </c>
    </row>
    <row r="71" spans="1:58" x14ac:dyDescent="0.25">
      <c r="A71" s="460"/>
      <c r="B71" s="461"/>
      <c r="C71" s="462" t="s">
        <v>424</v>
      </c>
      <c r="D71" s="498">
        <v>0</v>
      </c>
      <c r="E71" s="498">
        <v>0</v>
      </c>
      <c r="F71" s="498">
        <v>0</v>
      </c>
      <c r="G71" s="498">
        <v>0</v>
      </c>
      <c r="H71" s="498">
        <v>0</v>
      </c>
      <c r="I71" s="498">
        <v>0</v>
      </c>
      <c r="J71" s="498">
        <v>0</v>
      </c>
      <c r="K71" s="498">
        <v>0</v>
      </c>
      <c r="L71" s="498">
        <v>0</v>
      </c>
      <c r="M71" s="498">
        <v>0</v>
      </c>
      <c r="N71" s="498">
        <v>0</v>
      </c>
      <c r="O71" s="498">
        <v>0</v>
      </c>
      <c r="P71" s="498">
        <v>0</v>
      </c>
      <c r="Q71" s="498">
        <v>0</v>
      </c>
      <c r="R71" s="498">
        <v>0</v>
      </c>
      <c r="S71" s="498">
        <v>0</v>
      </c>
      <c r="T71" s="498">
        <v>0</v>
      </c>
      <c r="U71" s="498">
        <v>0</v>
      </c>
      <c r="V71" s="498">
        <v>0</v>
      </c>
      <c r="W71" s="498">
        <v>0</v>
      </c>
      <c r="X71" s="498">
        <v>0</v>
      </c>
      <c r="Y71" s="498">
        <v>0</v>
      </c>
      <c r="Z71" s="498">
        <v>0</v>
      </c>
      <c r="AA71" s="498">
        <v>0</v>
      </c>
      <c r="AB71" s="498">
        <v>0</v>
      </c>
      <c r="AC71" s="498">
        <v>0</v>
      </c>
      <c r="AD71" s="498">
        <v>0</v>
      </c>
      <c r="AE71" s="498">
        <v>0</v>
      </c>
      <c r="AF71" s="498">
        <v>0</v>
      </c>
      <c r="AG71" s="498">
        <v>0</v>
      </c>
      <c r="AH71" s="498">
        <v>0</v>
      </c>
      <c r="AI71" s="498">
        <v>0</v>
      </c>
      <c r="AJ71" s="498">
        <v>0</v>
      </c>
      <c r="AK71" s="498">
        <v>0</v>
      </c>
      <c r="AL71" s="498">
        <v>0</v>
      </c>
      <c r="AM71" s="498">
        <v>0</v>
      </c>
      <c r="AN71" s="498">
        <v>0</v>
      </c>
      <c r="AO71" s="498">
        <v>0</v>
      </c>
      <c r="AP71" s="498">
        <v>0</v>
      </c>
      <c r="AQ71" s="498">
        <v>0</v>
      </c>
      <c r="AR71" s="498">
        <v>0</v>
      </c>
      <c r="AS71" s="498">
        <v>0</v>
      </c>
      <c r="AT71" s="498">
        <v>0</v>
      </c>
      <c r="AU71" s="498">
        <v>0</v>
      </c>
      <c r="AV71" s="498">
        <v>0</v>
      </c>
      <c r="AW71" s="498">
        <v>0</v>
      </c>
      <c r="AX71" s="498">
        <v>0</v>
      </c>
      <c r="AY71" s="498">
        <v>0</v>
      </c>
      <c r="AZ71" s="498">
        <v>0</v>
      </c>
      <c r="BA71" s="498">
        <v>0</v>
      </c>
      <c r="BB71" s="498">
        <v>0</v>
      </c>
      <c r="BC71" s="498">
        <v>0</v>
      </c>
      <c r="BD71" s="498">
        <v>0</v>
      </c>
      <c r="BE71" s="498">
        <v>0</v>
      </c>
      <c r="BF71" s="463">
        <v>0</v>
      </c>
    </row>
    <row r="72" spans="1:58" x14ac:dyDescent="0.25">
      <c r="A72" s="460"/>
      <c r="B72" s="461"/>
      <c r="C72" s="462" t="s">
        <v>425</v>
      </c>
      <c r="D72" s="498">
        <v>0</v>
      </c>
      <c r="E72" s="498">
        <v>0</v>
      </c>
      <c r="F72" s="498">
        <v>0</v>
      </c>
      <c r="G72" s="498">
        <v>0</v>
      </c>
      <c r="H72" s="498">
        <v>0</v>
      </c>
      <c r="I72" s="498">
        <v>0</v>
      </c>
      <c r="J72" s="498">
        <v>0</v>
      </c>
      <c r="K72" s="498">
        <v>0</v>
      </c>
      <c r="L72" s="498">
        <v>0</v>
      </c>
      <c r="M72" s="498">
        <v>0</v>
      </c>
      <c r="N72" s="498">
        <v>0</v>
      </c>
      <c r="O72" s="498">
        <v>0</v>
      </c>
      <c r="P72" s="498">
        <v>0</v>
      </c>
      <c r="Q72" s="498">
        <v>0</v>
      </c>
      <c r="R72" s="498">
        <v>0</v>
      </c>
      <c r="S72" s="498">
        <v>0</v>
      </c>
      <c r="T72" s="498">
        <v>0</v>
      </c>
      <c r="U72" s="498">
        <v>0</v>
      </c>
      <c r="V72" s="498">
        <v>0</v>
      </c>
      <c r="W72" s="498">
        <v>0</v>
      </c>
      <c r="X72" s="498">
        <v>0</v>
      </c>
      <c r="Y72" s="498">
        <v>0</v>
      </c>
      <c r="Z72" s="498">
        <v>0</v>
      </c>
      <c r="AA72" s="498">
        <v>0</v>
      </c>
      <c r="AB72" s="498">
        <v>0</v>
      </c>
      <c r="AC72" s="498">
        <v>0</v>
      </c>
      <c r="AD72" s="498">
        <v>0</v>
      </c>
      <c r="AE72" s="498">
        <v>0</v>
      </c>
      <c r="AF72" s="498">
        <v>0</v>
      </c>
      <c r="AG72" s="498">
        <v>0</v>
      </c>
      <c r="AH72" s="498">
        <v>0</v>
      </c>
      <c r="AI72" s="498">
        <v>0</v>
      </c>
      <c r="AJ72" s="498">
        <v>0</v>
      </c>
      <c r="AK72" s="498">
        <v>0</v>
      </c>
      <c r="AL72" s="498">
        <v>0</v>
      </c>
      <c r="AM72" s="498">
        <v>0</v>
      </c>
      <c r="AN72" s="498">
        <v>0</v>
      </c>
      <c r="AO72" s="498">
        <v>0</v>
      </c>
      <c r="AP72" s="498">
        <v>0</v>
      </c>
      <c r="AQ72" s="498">
        <v>0</v>
      </c>
      <c r="AR72" s="498">
        <v>0</v>
      </c>
      <c r="AS72" s="498">
        <v>0</v>
      </c>
      <c r="AT72" s="498">
        <v>0</v>
      </c>
      <c r="AU72" s="498">
        <v>0</v>
      </c>
      <c r="AV72" s="498">
        <v>0</v>
      </c>
      <c r="AW72" s="498">
        <v>0</v>
      </c>
      <c r="AX72" s="498">
        <v>0</v>
      </c>
      <c r="AY72" s="498">
        <v>0</v>
      </c>
      <c r="AZ72" s="498">
        <v>0</v>
      </c>
      <c r="BA72" s="498">
        <v>0</v>
      </c>
      <c r="BB72" s="498">
        <v>0</v>
      </c>
      <c r="BC72" s="498">
        <v>0</v>
      </c>
      <c r="BD72" s="498">
        <v>0</v>
      </c>
      <c r="BE72" s="498">
        <v>0</v>
      </c>
      <c r="BF72" s="463">
        <v>0</v>
      </c>
    </row>
    <row r="73" spans="1:58" x14ac:dyDescent="0.25">
      <c r="A73" s="460"/>
      <c r="B73" s="461"/>
      <c r="C73" s="462" t="s">
        <v>426</v>
      </c>
      <c r="D73" s="498">
        <v>0</v>
      </c>
      <c r="E73" s="498">
        <v>0</v>
      </c>
      <c r="F73" s="498">
        <v>0</v>
      </c>
      <c r="G73" s="498">
        <v>0</v>
      </c>
      <c r="H73" s="498">
        <v>0</v>
      </c>
      <c r="I73" s="498">
        <v>0</v>
      </c>
      <c r="J73" s="498">
        <v>0</v>
      </c>
      <c r="K73" s="498">
        <v>0</v>
      </c>
      <c r="L73" s="498">
        <v>0</v>
      </c>
      <c r="M73" s="498">
        <v>0</v>
      </c>
      <c r="N73" s="498">
        <v>0</v>
      </c>
      <c r="O73" s="498">
        <v>0</v>
      </c>
      <c r="P73" s="498">
        <v>0</v>
      </c>
      <c r="Q73" s="498">
        <v>0</v>
      </c>
      <c r="R73" s="498">
        <v>0</v>
      </c>
      <c r="S73" s="498">
        <v>0</v>
      </c>
      <c r="T73" s="498">
        <v>0</v>
      </c>
      <c r="U73" s="498">
        <v>0</v>
      </c>
      <c r="V73" s="498">
        <v>0</v>
      </c>
      <c r="W73" s="498">
        <v>0</v>
      </c>
      <c r="X73" s="498">
        <v>0</v>
      </c>
      <c r="Y73" s="498">
        <v>0</v>
      </c>
      <c r="Z73" s="498">
        <v>0</v>
      </c>
      <c r="AA73" s="498">
        <v>0</v>
      </c>
      <c r="AB73" s="498">
        <v>0</v>
      </c>
      <c r="AC73" s="498">
        <v>0</v>
      </c>
      <c r="AD73" s="498">
        <v>0</v>
      </c>
      <c r="AE73" s="498">
        <v>0</v>
      </c>
      <c r="AF73" s="498">
        <v>0</v>
      </c>
      <c r="AG73" s="498">
        <v>0</v>
      </c>
      <c r="AH73" s="498">
        <v>0</v>
      </c>
      <c r="AI73" s="498">
        <v>0</v>
      </c>
      <c r="AJ73" s="498">
        <v>0</v>
      </c>
      <c r="AK73" s="498">
        <v>0</v>
      </c>
      <c r="AL73" s="498">
        <v>0</v>
      </c>
      <c r="AM73" s="498">
        <v>0</v>
      </c>
      <c r="AN73" s="498">
        <v>0</v>
      </c>
      <c r="AO73" s="498">
        <v>0</v>
      </c>
      <c r="AP73" s="498">
        <v>0</v>
      </c>
      <c r="AQ73" s="498">
        <v>0</v>
      </c>
      <c r="AR73" s="498">
        <v>0</v>
      </c>
      <c r="AS73" s="498">
        <v>0</v>
      </c>
      <c r="AT73" s="498">
        <v>0</v>
      </c>
      <c r="AU73" s="498">
        <v>0</v>
      </c>
      <c r="AV73" s="498">
        <v>0</v>
      </c>
      <c r="AW73" s="498">
        <v>0</v>
      </c>
      <c r="AX73" s="498">
        <v>0</v>
      </c>
      <c r="AY73" s="498">
        <v>0</v>
      </c>
      <c r="AZ73" s="498">
        <v>0</v>
      </c>
      <c r="BA73" s="498">
        <v>0</v>
      </c>
      <c r="BB73" s="498">
        <v>0</v>
      </c>
      <c r="BC73" s="498">
        <v>0</v>
      </c>
      <c r="BD73" s="498">
        <v>0</v>
      </c>
      <c r="BE73" s="498">
        <v>0</v>
      </c>
      <c r="BF73" s="463">
        <v>0</v>
      </c>
    </row>
    <row r="74" spans="1:58" x14ac:dyDescent="0.25">
      <c r="A74" s="460"/>
      <c r="B74" s="461"/>
      <c r="C74" s="462" t="s">
        <v>427</v>
      </c>
      <c r="D74" s="498">
        <v>0</v>
      </c>
      <c r="E74" s="498">
        <v>0</v>
      </c>
      <c r="F74" s="498">
        <v>0</v>
      </c>
      <c r="G74" s="498">
        <v>0</v>
      </c>
      <c r="H74" s="498">
        <v>0</v>
      </c>
      <c r="I74" s="498">
        <v>0</v>
      </c>
      <c r="J74" s="498">
        <v>0</v>
      </c>
      <c r="K74" s="498">
        <v>0</v>
      </c>
      <c r="L74" s="498">
        <v>0</v>
      </c>
      <c r="M74" s="498">
        <v>0</v>
      </c>
      <c r="N74" s="498">
        <v>0</v>
      </c>
      <c r="O74" s="498">
        <v>0</v>
      </c>
      <c r="P74" s="498">
        <v>0</v>
      </c>
      <c r="Q74" s="498">
        <v>0</v>
      </c>
      <c r="R74" s="498">
        <v>0</v>
      </c>
      <c r="S74" s="498">
        <v>0</v>
      </c>
      <c r="T74" s="498">
        <v>0</v>
      </c>
      <c r="U74" s="498">
        <v>0</v>
      </c>
      <c r="V74" s="498">
        <v>0</v>
      </c>
      <c r="W74" s="498">
        <v>0</v>
      </c>
      <c r="X74" s="498">
        <v>0</v>
      </c>
      <c r="Y74" s="498">
        <v>0</v>
      </c>
      <c r="Z74" s="498">
        <v>0</v>
      </c>
      <c r="AA74" s="498">
        <v>0</v>
      </c>
      <c r="AB74" s="498">
        <v>0</v>
      </c>
      <c r="AC74" s="498">
        <v>0</v>
      </c>
      <c r="AD74" s="498">
        <v>0</v>
      </c>
      <c r="AE74" s="498">
        <v>0</v>
      </c>
      <c r="AF74" s="498">
        <v>0</v>
      </c>
      <c r="AG74" s="498">
        <v>0</v>
      </c>
      <c r="AH74" s="498">
        <v>0</v>
      </c>
      <c r="AI74" s="498">
        <v>0</v>
      </c>
      <c r="AJ74" s="498">
        <v>0</v>
      </c>
      <c r="AK74" s="498">
        <v>0</v>
      </c>
      <c r="AL74" s="498">
        <v>0</v>
      </c>
      <c r="AM74" s="498">
        <v>0</v>
      </c>
      <c r="AN74" s="498">
        <v>0</v>
      </c>
      <c r="AO74" s="498">
        <v>0</v>
      </c>
      <c r="AP74" s="498">
        <v>0</v>
      </c>
      <c r="AQ74" s="498">
        <v>0</v>
      </c>
      <c r="AR74" s="498">
        <v>0</v>
      </c>
      <c r="AS74" s="498">
        <v>0</v>
      </c>
      <c r="AT74" s="498">
        <v>0</v>
      </c>
      <c r="AU74" s="498">
        <v>0</v>
      </c>
      <c r="AV74" s="498">
        <v>0</v>
      </c>
      <c r="AW74" s="498">
        <v>0</v>
      </c>
      <c r="AX74" s="498">
        <v>0</v>
      </c>
      <c r="AY74" s="498">
        <v>0</v>
      </c>
      <c r="AZ74" s="498">
        <v>0</v>
      </c>
      <c r="BA74" s="498">
        <v>0</v>
      </c>
      <c r="BB74" s="498">
        <v>0</v>
      </c>
      <c r="BC74" s="498">
        <v>0</v>
      </c>
      <c r="BD74" s="498">
        <v>0</v>
      </c>
      <c r="BE74" s="498">
        <v>0</v>
      </c>
      <c r="BF74" s="463">
        <v>0</v>
      </c>
    </row>
    <row r="75" spans="1:58" x14ac:dyDescent="0.25">
      <c r="A75" s="460"/>
      <c r="B75" s="461" t="s">
        <v>428</v>
      </c>
      <c r="C75" s="462" t="s">
        <v>430</v>
      </c>
      <c r="D75" s="498">
        <v>0</v>
      </c>
      <c r="E75" s="498">
        <v>0</v>
      </c>
      <c r="F75" s="498">
        <v>0</v>
      </c>
      <c r="G75" s="498">
        <v>0</v>
      </c>
      <c r="H75" s="498">
        <v>0</v>
      </c>
      <c r="I75" s="498">
        <v>0</v>
      </c>
      <c r="J75" s="498">
        <v>0</v>
      </c>
      <c r="K75" s="498">
        <v>0</v>
      </c>
      <c r="L75" s="498">
        <v>0</v>
      </c>
      <c r="M75" s="498">
        <v>0</v>
      </c>
      <c r="N75" s="498">
        <v>0</v>
      </c>
      <c r="O75" s="498">
        <v>0</v>
      </c>
      <c r="P75" s="498">
        <v>0</v>
      </c>
      <c r="Q75" s="498">
        <v>0</v>
      </c>
      <c r="R75" s="498">
        <v>0</v>
      </c>
      <c r="S75" s="498">
        <v>0</v>
      </c>
      <c r="T75" s="498">
        <v>0</v>
      </c>
      <c r="U75" s="498">
        <v>0</v>
      </c>
      <c r="V75" s="498">
        <v>0</v>
      </c>
      <c r="W75" s="498">
        <v>0</v>
      </c>
      <c r="X75" s="498">
        <v>0</v>
      </c>
      <c r="Y75" s="498">
        <v>0</v>
      </c>
      <c r="Z75" s="498">
        <v>0</v>
      </c>
      <c r="AA75" s="498">
        <v>0</v>
      </c>
      <c r="AB75" s="498">
        <v>0</v>
      </c>
      <c r="AC75" s="498">
        <v>0</v>
      </c>
      <c r="AD75" s="498">
        <v>0</v>
      </c>
      <c r="AE75" s="498">
        <v>0</v>
      </c>
      <c r="AF75" s="498">
        <v>0</v>
      </c>
      <c r="AG75" s="498">
        <v>0</v>
      </c>
      <c r="AH75" s="498">
        <v>0</v>
      </c>
      <c r="AI75" s="498">
        <v>0</v>
      </c>
      <c r="AJ75" s="498">
        <v>0</v>
      </c>
      <c r="AK75" s="498">
        <v>0</v>
      </c>
      <c r="AL75" s="498">
        <v>0</v>
      </c>
      <c r="AM75" s="498">
        <v>0</v>
      </c>
      <c r="AN75" s="498">
        <v>0</v>
      </c>
      <c r="AO75" s="498">
        <v>0</v>
      </c>
      <c r="AP75" s="498">
        <v>0</v>
      </c>
      <c r="AQ75" s="498">
        <v>0</v>
      </c>
      <c r="AR75" s="498">
        <v>0</v>
      </c>
      <c r="AS75" s="498">
        <v>0</v>
      </c>
      <c r="AT75" s="498">
        <v>0</v>
      </c>
      <c r="AU75" s="498">
        <v>0</v>
      </c>
      <c r="AV75" s="498">
        <v>0</v>
      </c>
      <c r="AW75" s="498">
        <v>0</v>
      </c>
      <c r="AX75" s="498">
        <v>0</v>
      </c>
      <c r="AY75" s="498">
        <v>0</v>
      </c>
      <c r="AZ75" s="498">
        <v>0</v>
      </c>
      <c r="BA75" s="498">
        <v>0</v>
      </c>
      <c r="BB75" s="498">
        <v>0</v>
      </c>
      <c r="BC75" s="498">
        <v>0</v>
      </c>
      <c r="BD75" s="498">
        <v>0</v>
      </c>
      <c r="BE75" s="498">
        <v>0</v>
      </c>
      <c r="BF75" s="463">
        <v>0</v>
      </c>
    </row>
    <row r="76" spans="1:58" x14ac:dyDescent="0.25">
      <c r="A76" s="460"/>
      <c r="B76" s="461"/>
      <c r="C76" s="462" t="s">
        <v>429</v>
      </c>
      <c r="D76" s="498">
        <v>0</v>
      </c>
      <c r="E76" s="498">
        <v>0</v>
      </c>
      <c r="F76" s="498">
        <v>0</v>
      </c>
      <c r="G76" s="498">
        <v>0</v>
      </c>
      <c r="H76" s="498">
        <v>0</v>
      </c>
      <c r="I76" s="498">
        <v>0</v>
      </c>
      <c r="J76" s="498">
        <v>0</v>
      </c>
      <c r="K76" s="498">
        <v>0</v>
      </c>
      <c r="L76" s="498">
        <v>0</v>
      </c>
      <c r="M76" s="498">
        <v>0</v>
      </c>
      <c r="N76" s="498">
        <v>0</v>
      </c>
      <c r="O76" s="498">
        <v>0</v>
      </c>
      <c r="P76" s="498">
        <v>0</v>
      </c>
      <c r="Q76" s="498">
        <v>0</v>
      </c>
      <c r="R76" s="498">
        <v>0</v>
      </c>
      <c r="S76" s="498">
        <v>0</v>
      </c>
      <c r="T76" s="498">
        <v>0</v>
      </c>
      <c r="U76" s="498">
        <v>0</v>
      </c>
      <c r="V76" s="498">
        <v>0</v>
      </c>
      <c r="W76" s="498">
        <v>0</v>
      </c>
      <c r="X76" s="498">
        <v>0</v>
      </c>
      <c r="Y76" s="498">
        <v>0</v>
      </c>
      <c r="Z76" s="498">
        <v>0</v>
      </c>
      <c r="AA76" s="498">
        <v>0</v>
      </c>
      <c r="AB76" s="498">
        <v>0</v>
      </c>
      <c r="AC76" s="498">
        <v>0</v>
      </c>
      <c r="AD76" s="498">
        <v>0</v>
      </c>
      <c r="AE76" s="498">
        <v>0</v>
      </c>
      <c r="AF76" s="498">
        <v>0</v>
      </c>
      <c r="AG76" s="498">
        <v>0</v>
      </c>
      <c r="AH76" s="498">
        <v>0</v>
      </c>
      <c r="AI76" s="498">
        <v>0</v>
      </c>
      <c r="AJ76" s="498">
        <v>0</v>
      </c>
      <c r="AK76" s="498">
        <v>0</v>
      </c>
      <c r="AL76" s="498">
        <v>0</v>
      </c>
      <c r="AM76" s="498">
        <v>0</v>
      </c>
      <c r="AN76" s="498">
        <v>0</v>
      </c>
      <c r="AO76" s="498">
        <v>0</v>
      </c>
      <c r="AP76" s="498">
        <v>0</v>
      </c>
      <c r="AQ76" s="498">
        <v>0</v>
      </c>
      <c r="AR76" s="498">
        <v>0</v>
      </c>
      <c r="AS76" s="498">
        <v>0</v>
      </c>
      <c r="AT76" s="498">
        <v>0</v>
      </c>
      <c r="AU76" s="498">
        <v>0</v>
      </c>
      <c r="AV76" s="498">
        <v>0</v>
      </c>
      <c r="AW76" s="498">
        <v>0</v>
      </c>
      <c r="AX76" s="498">
        <v>0</v>
      </c>
      <c r="AY76" s="498">
        <v>0</v>
      </c>
      <c r="AZ76" s="498">
        <v>0</v>
      </c>
      <c r="BA76" s="498">
        <v>0</v>
      </c>
      <c r="BB76" s="498">
        <v>0</v>
      </c>
      <c r="BC76" s="498">
        <v>0</v>
      </c>
      <c r="BD76" s="498">
        <v>0</v>
      </c>
      <c r="BE76" s="498">
        <v>0</v>
      </c>
      <c r="BF76" s="463">
        <v>0</v>
      </c>
    </row>
  </sheetData>
  <autoFilter ref="A4:BF4">
    <filterColumn colId="0" showButton="0"/>
    <filterColumn colId="1" showButton="0"/>
  </autoFilter>
  <mergeCells count="13">
    <mergeCell ref="BC2:BF2"/>
    <mergeCell ref="A3:C3"/>
    <mergeCell ref="A4:C4"/>
    <mergeCell ref="A1:BF1"/>
    <mergeCell ref="A5:A76"/>
    <mergeCell ref="B5:C5"/>
    <mergeCell ref="B6:B17"/>
    <mergeCell ref="B18:B25"/>
    <mergeCell ref="B26:B42"/>
    <mergeCell ref="B43:B45"/>
    <mergeCell ref="B46:B53"/>
    <mergeCell ref="B54:B74"/>
    <mergeCell ref="B75:B7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77"/>
  <sheetViews>
    <sheetView zoomScale="90" zoomScaleNormal="90" workbookViewId="0">
      <selection activeCell="A6" sqref="A6:F77"/>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353" t="s">
        <v>173</v>
      </c>
      <c r="B1" s="353"/>
      <c r="C1" s="353"/>
      <c r="D1" s="353"/>
      <c r="E1" s="353"/>
      <c r="F1" s="353"/>
    </row>
    <row r="2" spans="1:6" ht="16.5" customHeight="1" x14ac:dyDescent="0.25">
      <c r="A2" s="67"/>
      <c r="B2" s="67"/>
      <c r="C2" s="67"/>
    </row>
    <row r="3" spans="1:6" ht="31.5" x14ac:dyDescent="0.25">
      <c r="A3" s="346" t="s">
        <v>357</v>
      </c>
      <c r="B3" s="347"/>
      <c r="C3" s="348"/>
      <c r="D3" s="79" t="s">
        <v>177</v>
      </c>
      <c r="E3" s="79" t="s">
        <v>179</v>
      </c>
      <c r="F3" s="79" t="s">
        <v>113</v>
      </c>
    </row>
    <row r="4" spans="1:6" x14ac:dyDescent="0.25">
      <c r="A4" s="349"/>
      <c r="B4" s="350"/>
      <c r="C4" s="351"/>
      <c r="D4" s="81" t="s">
        <v>59</v>
      </c>
      <c r="E4" s="81" t="s">
        <v>58</v>
      </c>
      <c r="F4" s="82" t="s">
        <v>157</v>
      </c>
    </row>
    <row r="5" spans="1:6" s="75" customFormat="1" x14ac:dyDescent="0.25">
      <c r="A5" s="342" t="s">
        <v>151</v>
      </c>
      <c r="B5" s="341"/>
      <c r="C5" s="341"/>
      <c r="D5" s="88">
        <v>3350755.9999999958</v>
      </c>
      <c r="E5" s="88">
        <v>443324.99999999872</v>
      </c>
      <c r="F5" s="89">
        <f>E5/D5*100</f>
        <v>13.230596319159</v>
      </c>
    </row>
    <row r="6" spans="1:6" x14ac:dyDescent="0.25">
      <c r="A6" s="457" t="s">
        <v>358</v>
      </c>
      <c r="B6" s="458" t="s">
        <v>430</v>
      </c>
      <c r="C6" s="458"/>
      <c r="D6" s="507">
        <v>6476</v>
      </c>
      <c r="E6" s="507">
        <v>1172.0000000000002</v>
      </c>
      <c r="F6" s="89">
        <f t="shared" ref="F6:F69" si="0">E6/D6*100</f>
        <v>18.097591105620758</v>
      </c>
    </row>
    <row r="7" spans="1:6" x14ac:dyDescent="0.25">
      <c r="A7" s="457"/>
      <c r="B7" s="461" t="s">
        <v>359</v>
      </c>
      <c r="C7" s="462" t="s">
        <v>430</v>
      </c>
      <c r="D7" s="498">
        <v>802</v>
      </c>
      <c r="E7" s="498">
        <v>25.999999999999996</v>
      </c>
      <c r="F7" s="509">
        <f t="shared" si="0"/>
        <v>3.2418952618453858</v>
      </c>
    </row>
    <row r="8" spans="1:6" x14ac:dyDescent="0.25">
      <c r="A8" s="457"/>
      <c r="B8" s="461"/>
      <c r="C8" s="462" t="s">
        <v>360</v>
      </c>
      <c r="D8" s="498">
        <v>95</v>
      </c>
      <c r="E8" s="498">
        <v>2</v>
      </c>
      <c r="F8" s="509">
        <f t="shared" si="0"/>
        <v>2.1052631578947367</v>
      </c>
    </row>
    <row r="9" spans="1:6" x14ac:dyDescent="0.25">
      <c r="A9" s="457"/>
      <c r="B9" s="461"/>
      <c r="C9" s="462" t="s">
        <v>361</v>
      </c>
      <c r="D9" s="498">
        <v>0</v>
      </c>
      <c r="E9" s="498">
        <v>0</v>
      </c>
      <c r="F9" s="510" t="s">
        <v>431</v>
      </c>
    </row>
    <row r="10" spans="1:6" x14ac:dyDescent="0.25">
      <c r="A10" s="457"/>
      <c r="B10" s="461"/>
      <c r="C10" s="462" t="s">
        <v>362</v>
      </c>
      <c r="D10" s="498">
        <v>0</v>
      </c>
      <c r="E10" s="498">
        <v>0</v>
      </c>
      <c r="F10" s="510" t="s">
        <v>431</v>
      </c>
    </row>
    <row r="11" spans="1:6" x14ac:dyDescent="0.25">
      <c r="A11" s="457"/>
      <c r="B11" s="461"/>
      <c r="C11" s="462" t="s">
        <v>363</v>
      </c>
      <c r="D11" s="498">
        <v>0</v>
      </c>
      <c r="E11" s="498">
        <v>0</v>
      </c>
      <c r="F11" s="510" t="s">
        <v>431</v>
      </c>
    </row>
    <row r="12" spans="1:6" x14ac:dyDescent="0.25">
      <c r="A12" s="457"/>
      <c r="B12" s="461"/>
      <c r="C12" s="462" t="s">
        <v>364</v>
      </c>
      <c r="D12" s="498">
        <v>0</v>
      </c>
      <c r="E12" s="498">
        <v>0</v>
      </c>
      <c r="F12" s="510" t="s">
        <v>431</v>
      </c>
    </row>
    <row r="13" spans="1:6" x14ac:dyDescent="0.25">
      <c r="A13" s="457"/>
      <c r="B13" s="461"/>
      <c r="C13" s="462" t="s">
        <v>365</v>
      </c>
      <c r="D13" s="498">
        <v>0</v>
      </c>
      <c r="E13" s="498">
        <v>0</v>
      </c>
      <c r="F13" s="510" t="s">
        <v>431</v>
      </c>
    </row>
    <row r="14" spans="1:6" x14ac:dyDescent="0.25">
      <c r="A14" s="457"/>
      <c r="B14" s="461"/>
      <c r="C14" s="462" t="s">
        <v>366</v>
      </c>
      <c r="D14" s="498">
        <v>0</v>
      </c>
      <c r="E14" s="498">
        <v>0</v>
      </c>
      <c r="F14" s="510" t="s">
        <v>431</v>
      </c>
    </row>
    <row r="15" spans="1:6" x14ac:dyDescent="0.25">
      <c r="A15" s="457"/>
      <c r="B15" s="461"/>
      <c r="C15" s="462" t="s">
        <v>367</v>
      </c>
      <c r="D15" s="498">
        <v>54</v>
      </c>
      <c r="E15" s="498">
        <v>0</v>
      </c>
      <c r="F15" s="509">
        <f t="shared" si="0"/>
        <v>0</v>
      </c>
    </row>
    <row r="16" spans="1:6" x14ac:dyDescent="0.25">
      <c r="A16" s="457"/>
      <c r="B16" s="461"/>
      <c r="C16" s="462" t="s">
        <v>368</v>
      </c>
      <c r="D16" s="498">
        <v>82</v>
      </c>
      <c r="E16" s="498">
        <v>0</v>
      </c>
      <c r="F16" s="509">
        <f t="shared" si="0"/>
        <v>0</v>
      </c>
    </row>
    <row r="17" spans="1:6" x14ac:dyDescent="0.25">
      <c r="A17" s="457"/>
      <c r="B17" s="461"/>
      <c r="C17" s="462" t="s">
        <v>369</v>
      </c>
      <c r="D17" s="498">
        <v>571</v>
      </c>
      <c r="E17" s="498">
        <v>24</v>
      </c>
      <c r="F17" s="509">
        <f t="shared" si="0"/>
        <v>4.2031523642732047</v>
      </c>
    </row>
    <row r="18" spans="1:6" x14ac:dyDescent="0.25">
      <c r="A18" s="457"/>
      <c r="B18" s="461"/>
      <c r="C18" s="462" t="s">
        <v>370</v>
      </c>
      <c r="D18" s="498">
        <v>0</v>
      </c>
      <c r="E18" s="498">
        <v>0</v>
      </c>
      <c r="F18" s="510" t="s">
        <v>431</v>
      </c>
    </row>
    <row r="19" spans="1:6" x14ac:dyDescent="0.25">
      <c r="A19" s="457"/>
      <c r="B19" s="461" t="s">
        <v>371</v>
      </c>
      <c r="C19" s="462" t="s">
        <v>430</v>
      </c>
      <c r="D19" s="498">
        <v>1750</v>
      </c>
      <c r="E19" s="498">
        <v>218.00000000000003</v>
      </c>
      <c r="F19" s="509">
        <f t="shared" si="0"/>
        <v>12.457142857142859</v>
      </c>
    </row>
    <row r="20" spans="1:6" x14ac:dyDescent="0.25">
      <c r="A20" s="457"/>
      <c r="B20" s="461"/>
      <c r="C20" s="462" t="s">
        <v>372</v>
      </c>
      <c r="D20" s="498">
        <v>0</v>
      </c>
      <c r="E20" s="498">
        <v>0</v>
      </c>
      <c r="F20" s="510" t="s">
        <v>431</v>
      </c>
    </row>
    <row r="21" spans="1:6" x14ac:dyDescent="0.25">
      <c r="A21" s="457"/>
      <c r="B21" s="461"/>
      <c r="C21" s="462" t="s">
        <v>373</v>
      </c>
      <c r="D21" s="498">
        <v>827</v>
      </c>
      <c r="E21" s="498">
        <v>101</v>
      </c>
      <c r="F21" s="509">
        <f t="shared" si="0"/>
        <v>12.212817412333736</v>
      </c>
    </row>
    <row r="22" spans="1:6" x14ac:dyDescent="0.25">
      <c r="A22" s="457"/>
      <c r="B22" s="461"/>
      <c r="C22" s="462" t="s">
        <v>374</v>
      </c>
      <c r="D22" s="498">
        <v>311</v>
      </c>
      <c r="E22" s="498">
        <v>105</v>
      </c>
      <c r="F22" s="509">
        <f t="shared" si="0"/>
        <v>33.762057877813504</v>
      </c>
    </row>
    <row r="23" spans="1:6" x14ac:dyDescent="0.25">
      <c r="A23" s="457"/>
      <c r="B23" s="461"/>
      <c r="C23" s="462" t="s">
        <v>375</v>
      </c>
      <c r="D23" s="498">
        <v>612</v>
      </c>
      <c r="E23" s="498">
        <v>12</v>
      </c>
      <c r="F23" s="509">
        <f t="shared" si="0"/>
        <v>1.9607843137254901</v>
      </c>
    </row>
    <row r="24" spans="1:6" x14ac:dyDescent="0.25">
      <c r="A24" s="457"/>
      <c r="B24" s="461"/>
      <c r="C24" s="462" t="s">
        <v>376</v>
      </c>
      <c r="D24" s="498">
        <v>0</v>
      </c>
      <c r="E24" s="498">
        <v>0</v>
      </c>
      <c r="F24" s="510" t="s">
        <v>431</v>
      </c>
    </row>
    <row r="25" spans="1:6" x14ac:dyDescent="0.25">
      <c r="A25" s="457"/>
      <c r="B25" s="461"/>
      <c r="C25" s="462" t="s">
        <v>377</v>
      </c>
      <c r="D25" s="498">
        <v>0</v>
      </c>
      <c r="E25" s="498">
        <v>0</v>
      </c>
      <c r="F25" s="510" t="s">
        <v>431</v>
      </c>
    </row>
    <row r="26" spans="1:6" x14ac:dyDescent="0.25">
      <c r="A26" s="457"/>
      <c r="B26" s="461"/>
      <c r="C26" s="462" t="s">
        <v>378</v>
      </c>
      <c r="D26" s="498">
        <v>0</v>
      </c>
      <c r="E26" s="498">
        <v>0</v>
      </c>
      <c r="F26" s="510" t="s">
        <v>431</v>
      </c>
    </row>
    <row r="27" spans="1:6" x14ac:dyDescent="0.25">
      <c r="A27" s="457"/>
      <c r="B27" s="461" t="s">
        <v>379</v>
      </c>
      <c r="C27" s="462" t="s">
        <v>430</v>
      </c>
      <c r="D27" s="498">
        <v>2815</v>
      </c>
      <c r="E27" s="498">
        <v>727</v>
      </c>
      <c r="F27" s="509">
        <f t="shared" si="0"/>
        <v>25.825932504440495</v>
      </c>
    </row>
    <row r="28" spans="1:6" x14ac:dyDescent="0.25">
      <c r="A28" s="457"/>
      <c r="B28" s="461"/>
      <c r="C28" s="462" t="s">
        <v>380</v>
      </c>
      <c r="D28" s="498">
        <v>40</v>
      </c>
      <c r="E28" s="498">
        <v>33</v>
      </c>
      <c r="F28" s="509">
        <f t="shared" si="0"/>
        <v>82.5</v>
      </c>
    </row>
    <row r="29" spans="1:6" x14ac:dyDescent="0.25">
      <c r="A29" s="457"/>
      <c r="B29" s="461"/>
      <c r="C29" s="462" t="s">
        <v>381</v>
      </c>
      <c r="D29" s="498">
        <v>813</v>
      </c>
      <c r="E29" s="498">
        <v>75</v>
      </c>
      <c r="F29" s="509">
        <f t="shared" si="0"/>
        <v>9.2250922509225095</v>
      </c>
    </row>
    <row r="30" spans="1:6" x14ac:dyDescent="0.25">
      <c r="A30" s="457"/>
      <c r="B30" s="461"/>
      <c r="C30" s="462" t="s">
        <v>382</v>
      </c>
      <c r="D30" s="498">
        <v>174</v>
      </c>
      <c r="E30" s="498">
        <v>134</v>
      </c>
      <c r="F30" s="509">
        <f t="shared" si="0"/>
        <v>77.011494252873561</v>
      </c>
    </row>
    <row r="31" spans="1:6" x14ac:dyDescent="0.25">
      <c r="A31" s="457"/>
      <c r="B31" s="461"/>
      <c r="C31" s="462" t="s">
        <v>383</v>
      </c>
      <c r="D31" s="498">
        <v>16</v>
      </c>
      <c r="E31" s="498">
        <v>13</v>
      </c>
      <c r="F31" s="509">
        <f t="shared" si="0"/>
        <v>81.25</v>
      </c>
    </row>
    <row r="32" spans="1:6" x14ac:dyDescent="0.25">
      <c r="A32" s="457"/>
      <c r="B32" s="461"/>
      <c r="C32" s="462" t="s">
        <v>384</v>
      </c>
      <c r="D32" s="498">
        <v>291</v>
      </c>
      <c r="E32" s="498">
        <v>141</v>
      </c>
      <c r="F32" s="509">
        <f t="shared" si="0"/>
        <v>48.453608247422679</v>
      </c>
    </row>
    <row r="33" spans="1:6" x14ac:dyDescent="0.25">
      <c r="A33" s="457"/>
      <c r="B33" s="461"/>
      <c r="C33" s="462" t="s">
        <v>385</v>
      </c>
      <c r="D33" s="498">
        <v>46</v>
      </c>
      <c r="E33" s="498">
        <v>23</v>
      </c>
      <c r="F33" s="509">
        <f t="shared" si="0"/>
        <v>50</v>
      </c>
    </row>
    <row r="34" spans="1:6" x14ac:dyDescent="0.25">
      <c r="A34" s="457"/>
      <c r="B34" s="461"/>
      <c r="C34" s="462" t="s">
        <v>386</v>
      </c>
      <c r="D34" s="498">
        <v>181</v>
      </c>
      <c r="E34" s="498">
        <v>135</v>
      </c>
      <c r="F34" s="509">
        <f t="shared" si="0"/>
        <v>74.585635359116026</v>
      </c>
    </row>
    <row r="35" spans="1:6" x14ac:dyDescent="0.25">
      <c r="A35" s="457"/>
      <c r="B35" s="461"/>
      <c r="C35" s="462" t="s">
        <v>387</v>
      </c>
      <c r="D35" s="498">
        <v>17</v>
      </c>
      <c r="E35" s="498">
        <v>11</v>
      </c>
      <c r="F35" s="509">
        <f t="shared" si="0"/>
        <v>64.705882352941174</v>
      </c>
    </row>
    <row r="36" spans="1:6" x14ac:dyDescent="0.25">
      <c r="A36" s="457"/>
      <c r="B36" s="461"/>
      <c r="C36" s="462" t="s">
        <v>388</v>
      </c>
      <c r="D36" s="498">
        <v>5</v>
      </c>
      <c r="E36" s="498">
        <v>1</v>
      </c>
      <c r="F36" s="509">
        <f t="shared" si="0"/>
        <v>20</v>
      </c>
    </row>
    <row r="37" spans="1:6" x14ac:dyDescent="0.25">
      <c r="A37" s="457"/>
      <c r="B37" s="461"/>
      <c r="C37" s="462" t="s">
        <v>389</v>
      </c>
      <c r="D37" s="498">
        <v>3</v>
      </c>
      <c r="E37" s="498">
        <v>3</v>
      </c>
      <c r="F37" s="509">
        <f t="shared" si="0"/>
        <v>100</v>
      </c>
    </row>
    <row r="38" spans="1:6" x14ac:dyDescent="0.25">
      <c r="A38" s="457"/>
      <c r="B38" s="461"/>
      <c r="C38" s="462" t="s">
        <v>390</v>
      </c>
      <c r="D38" s="498">
        <v>0</v>
      </c>
      <c r="E38" s="498">
        <v>0</v>
      </c>
      <c r="F38" s="510" t="s">
        <v>431</v>
      </c>
    </row>
    <row r="39" spans="1:6" x14ac:dyDescent="0.25">
      <c r="A39" s="457"/>
      <c r="B39" s="461"/>
      <c r="C39" s="462" t="s">
        <v>391</v>
      </c>
      <c r="D39" s="498">
        <v>217</v>
      </c>
      <c r="E39" s="498">
        <v>47</v>
      </c>
      <c r="F39" s="509">
        <f t="shared" si="0"/>
        <v>21.658986175115206</v>
      </c>
    </row>
    <row r="40" spans="1:6" x14ac:dyDescent="0.25">
      <c r="A40" s="457"/>
      <c r="B40" s="461"/>
      <c r="C40" s="462" t="s">
        <v>392</v>
      </c>
      <c r="D40" s="498">
        <v>921</v>
      </c>
      <c r="E40" s="498">
        <v>40</v>
      </c>
      <c r="F40" s="509">
        <f t="shared" si="0"/>
        <v>4.3431053203040175</v>
      </c>
    </row>
    <row r="41" spans="1:6" x14ac:dyDescent="0.25">
      <c r="A41" s="457"/>
      <c r="B41" s="461"/>
      <c r="C41" s="462" t="s">
        <v>393</v>
      </c>
      <c r="D41" s="498">
        <v>44</v>
      </c>
      <c r="E41" s="498">
        <v>37</v>
      </c>
      <c r="F41" s="509">
        <f t="shared" si="0"/>
        <v>84.090909090909093</v>
      </c>
    </row>
    <row r="42" spans="1:6" x14ac:dyDescent="0.25">
      <c r="A42" s="457"/>
      <c r="B42" s="461"/>
      <c r="C42" s="462" t="s">
        <v>394</v>
      </c>
      <c r="D42" s="498">
        <v>31</v>
      </c>
      <c r="E42" s="498">
        <v>25</v>
      </c>
      <c r="F42" s="509">
        <f t="shared" si="0"/>
        <v>80.645161290322577</v>
      </c>
    </row>
    <row r="43" spans="1:6" x14ac:dyDescent="0.25">
      <c r="A43" s="457"/>
      <c r="B43" s="461"/>
      <c r="C43" s="462" t="s">
        <v>395</v>
      </c>
      <c r="D43" s="498">
        <v>16</v>
      </c>
      <c r="E43" s="498">
        <v>9</v>
      </c>
      <c r="F43" s="509">
        <f t="shared" si="0"/>
        <v>56.25</v>
      </c>
    </row>
    <row r="44" spans="1:6" x14ac:dyDescent="0.25">
      <c r="A44" s="457"/>
      <c r="B44" s="461" t="s">
        <v>396</v>
      </c>
      <c r="C44" s="462" t="s">
        <v>430</v>
      </c>
      <c r="D44" s="498">
        <v>910</v>
      </c>
      <c r="E44" s="498">
        <v>195</v>
      </c>
      <c r="F44" s="509">
        <f t="shared" si="0"/>
        <v>21.428571428571427</v>
      </c>
    </row>
    <row r="45" spans="1:6" x14ac:dyDescent="0.25">
      <c r="A45" s="457"/>
      <c r="B45" s="461"/>
      <c r="C45" s="462" t="s">
        <v>397</v>
      </c>
      <c r="D45" s="498">
        <v>674</v>
      </c>
      <c r="E45" s="498">
        <v>122</v>
      </c>
      <c r="F45" s="509">
        <f t="shared" si="0"/>
        <v>18.100890207715135</v>
      </c>
    </row>
    <row r="46" spans="1:6" x14ac:dyDescent="0.25">
      <c r="A46" s="457"/>
      <c r="B46" s="461"/>
      <c r="C46" s="462" t="s">
        <v>398</v>
      </c>
      <c r="D46" s="498">
        <v>236</v>
      </c>
      <c r="E46" s="498">
        <v>73</v>
      </c>
      <c r="F46" s="509">
        <f t="shared" si="0"/>
        <v>30.932203389830509</v>
      </c>
    </row>
    <row r="47" spans="1:6" x14ac:dyDescent="0.25">
      <c r="A47" s="457"/>
      <c r="B47" s="461" t="s">
        <v>399</v>
      </c>
      <c r="C47" s="462" t="s">
        <v>430</v>
      </c>
      <c r="D47" s="498">
        <v>0</v>
      </c>
      <c r="E47" s="498">
        <v>0</v>
      </c>
      <c r="F47" s="510" t="s">
        <v>431</v>
      </c>
    </row>
    <row r="48" spans="1:6" x14ac:dyDescent="0.25">
      <c r="A48" s="457"/>
      <c r="B48" s="461"/>
      <c r="C48" s="462" t="s">
        <v>400</v>
      </c>
      <c r="D48" s="498">
        <v>0</v>
      </c>
      <c r="E48" s="498">
        <v>0</v>
      </c>
      <c r="F48" s="510" t="s">
        <v>431</v>
      </c>
    </row>
    <row r="49" spans="1:6" x14ac:dyDescent="0.25">
      <c r="A49" s="457"/>
      <c r="B49" s="461"/>
      <c r="C49" s="462" t="s">
        <v>401</v>
      </c>
      <c r="D49" s="498">
        <v>0</v>
      </c>
      <c r="E49" s="498">
        <v>0</v>
      </c>
      <c r="F49" s="510" t="s">
        <v>431</v>
      </c>
    </row>
    <row r="50" spans="1:6" x14ac:dyDescent="0.25">
      <c r="A50" s="457"/>
      <c r="B50" s="461"/>
      <c r="C50" s="462" t="s">
        <v>402</v>
      </c>
      <c r="D50" s="498">
        <v>0</v>
      </c>
      <c r="E50" s="498">
        <v>0</v>
      </c>
      <c r="F50" s="510" t="s">
        <v>431</v>
      </c>
    </row>
    <row r="51" spans="1:6" x14ac:dyDescent="0.25">
      <c r="A51" s="457"/>
      <c r="B51" s="461"/>
      <c r="C51" s="462" t="s">
        <v>403</v>
      </c>
      <c r="D51" s="498">
        <v>0</v>
      </c>
      <c r="E51" s="498">
        <v>0</v>
      </c>
      <c r="F51" s="510" t="s">
        <v>431</v>
      </c>
    </row>
    <row r="52" spans="1:6" x14ac:dyDescent="0.25">
      <c r="A52" s="457"/>
      <c r="B52" s="461"/>
      <c r="C52" s="462" t="s">
        <v>404</v>
      </c>
      <c r="D52" s="498">
        <v>0</v>
      </c>
      <c r="E52" s="498">
        <v>0</v>
      </c>
      <c r="F52" s="510" t="s">
        <v>431</v>
      </c>
    </row>
    <row r="53" spans="1:6" x14ac:dyDescent="0.25">
      <c r="A53" s="457"/>
      <c r="B53" s="461"/>
      <c r="C53" s="462" t="s">
        <v>405</v>
      </c>
      <c r="D53" s="498">
        <v>0</v>
      </c>
      <c r="E53" s="498">
        <v>0</v>
      </c>
      <c r="F53" s="510" t="s">
        <v>431</v>
      </c>
    </row>
    <row r="54" spans="1:6" x14ac:dyDescent="0.25">
      <c r="A54" s="457"/>
      <c r="B54" s="461"/>
      <c r="C54" s="462" t="s">
        <v>406</v>
      </c>
      <c r="D54" s="498">
        <v>0</v>
      </c>
      <c r="E54" s="498">
        <v>0</v>
      </c>
      <c r="F54" s="510" t="s">
        <v>431</v>
      </c>
    </row>
    <row r="55" spans="1:6" x14ac:dyDescent="0.25">
      <c r="A55" s="457"/>
      <c r="B55" s="461" t="s">
        <v>407</v>
      </c>
      <c r="C55" s="462" t="s">
        <v>430</v>
      </c>
      <c r="D55" s="498">
        <v>199</v>
      </c>
      <c r="E55" s="498">
        <v>6</v>
      </c>
      <c r="F55" s="509">
        <f t="shared" si="0"/>
        <v>3.0150753768844218</v>
      </c>
    </row>
    <row r="56" spans="1:6" x14ac:dyDescent="0.25">
      <c r="A56" s="457"/>
      <c r="B56" s="461"/>
      <c r="C56" s="462" t="s">
        <v>408</v>
      </c>
      <c r="D56" s="498">
        <v>0</v>
      </c>
      <c r="E56" s="498">
        <v>0</v>
      </c>
      <c r="F56" s="510" t="s">
        <v>431</v>
      </c>
    </row>
    <row r="57" spans="1:6" x14ac:dyDescent="0.25">
      <c r="A57" s="457"/>
      <c r="B57" s="461"/>
      <c r="C57" s="462" t="s">
        <v>409</v>
      </c>
      <c r="D57" s="498">
        <v>0</v>
      </c>
      <c r="E57" s="498">
        <v>0</v>
      </c>
      <c r="F57" s="510" t="s">
        <v>431</v>
      </c>
    </row>
    <row r="58" spans="1:6" x14ac:dyDescent="0.25">
      <c r="A58" s="457"/>
      <c r="B58" s="461"/>
      <c r="C58" s="462" t="s">
        <v>410</v>
      </c>
      <c r="D58" s="498">
        <v>0</v>
      </c>
      <c r="E58" s="498">
        <v>0</v>
      </c>
      <c r="F58" s="510" t="s">
        <v>431</v>
      </c>
    </row>
    <row r="59" spans="1:6" x14ac:dyDescent="0.25">
      <c r="A59" s="457"/>
      <c r="B59" s="461"/>
      <c r="C59" s="462" t="s">
        <v>411</v>
      </c>
      <c r="D59" s="498">
        <v>1</v>
      </c>
      <c r="E59" s="498">
        <v>1</v>
      </c>
      <c r="F59" s="509">
        <f t="shared" si="0"/>
        <v>100</v>
      </c>
    </row>
    <row r="60" spans="1:6" x14ac:dyDescent="0.25">
      <c r="A60" s="457"/>
      <c r="B60" s="461"/>
      <c r="C60" s="462" t="s">
        <v>412</v>
      </c>
      <c r="D60" s="498">
        <v>0</v>
      </c>
      <c r="E60" s="498">
        <v>0</v>
      </c>
      <c r="F60" s="510" t="s">
        <v>431</v>
      </c>
    </row>
    <row r="61" spans="1:6" x14ac:dyDescent="0.25">
      <c r="A61" s="457"/>
      <c r="B61" s="461"/>
      <c r="C61" s="462" t="s">
        <v>413</v>
      </c>
      <c r="D61" s="498">
        <v>0</v>
      </c>
      <c r="E61" s="498">
        <v>0</v>
      </c>
      <c r="F61" s="510" t="s">
        <v>431</v>
      </c>
    </row>
    <row r="62" spans="1:6" x14ac:dyDescent="0.25">
      <c r="A62" s="457"/>
      <c r="B62" s="461"/>
      <c r="C62" s="462" t="s">
        <v>414</v>
      </c>
      <c r="D62" s="498">
        <v>0</v>
      </c>
      <c r="E62" s="498">
        <v>0</v>
      </c>
      <c r="F62" s="510" t="s">
        <v>431</v>
      </c>
    </row>
    <row r="63" spans="1:6" x14ac:dyDescent="0.25">
      <c r="A63" s="457"/>
      <c r="B63" s="461"/>
      <c r="C63" s="462" t="s">
        <v>415</v>
      </c>
      <c r="D63" s="498">
        <v>138</v>
      </c>
      <c r="E63" s="498">
        <v>3</v>
      </c>
      <c r="F63" s="509">
        <f t="shared" si="0"/>
        <v>2.1739130434782608</v>
      </c>
    </row>
    <row r="64" spans="1:6" x14ac:dyDescent="0.25">
      <c r="A64" s="457"/>
      <c r="B64" s="461"/>
      <c r="C64" s="462" t="s">
        <v>416</v>
      </c>
      <c r="D64" s="498">
        <v>1</v>
      </c>
      <c r="E64" s="498">
        <v>1</v>
      </c>
      <c r="F64" s="509">
        <f t="shared" si="0"/>
        <v>100</v>
      </c>
    </row>
    <row r="65" spans="1:6" x14ac:dyDescent="0.25">
      <c r="A65" s="457"/>
      <c r="B65" s="461"/>
      <c r="C65" s="462" t="s">
        <v>417</v>
      </c>
      <c r="D65" s="498">
        <v>0</v>
      </c>
      <c r="E65" s="498">
        <v>0</v>
      </c>
      <c r="F65" s="510" t="s">
        <v>431</v>
      </c>
    </row>
    <row r="66" spans="1:6" x14ac:dyDescent="0.25">
      <c r="A66" s="457"/>
      <c r="B66" s="461"/>
      <c r="C66" s="462" t="s">
        <v>418</v>
      </c>
      <c r="D66" s="498">
        <v>0</v>
      </c>
      <c r="E66" s="498">
        <v>0</v>
      </c>
      <c r="F66" s="510" t="s">
        <v>431</v>
      </c>
    </row>
    <row r="67" spans="1:6" x14ac:dyDescent="0.25">
      <c r="A67" s="457"/>
      <c r="B67" s="461"/>
      <c r="C67" s="462" t="s">
        <v>419</v>
      </c>
      <c r="D67" s="498">
        <v>0</v>
      </c>
      <c r="E67" s="498">
        <v>0</v>
      </c>
      <c r="F67" s="510" t="s">
        <v>431</v>
      </c>
    </row>
    <row r="68" spans="1:6" x14ac:dyDescent="0.25">
      <c r="A68" s="457"/>
      <c r="B68" s="461"/>
      <c r="C68" s="462" t="s">
        <v>420</v>
      </c>
      <c r="D68" s="498">
        <v>0</v>
      </c>
      <c r="E68" s="498">
        <v>0</v>
      </c>
      <c r="F68" s="510" t="s">
        <v>431</v>
      </c>
    </row>
    <row r="69" spans="1:6" x14ac:dyDescent="0.25">
      <c r="A69" s="457"/>
      <c r="B69" s="461"/>
      <c r="C69" s="462" t="s">
        <v>421</v>
      </c>
      <c r="D69" s="498">
        <v>3</v>
      </c>
      <c r="E69" s="498">
        <v>1</v>
      </c>
      <c r="F69" s="509">
        <f t="shared" si="0"/>
        <v>33.333333333333329</v>
      </c>
    </row>
    <row r="70" spans="1:6" x14ac:dyDescent="0.25">
      <c r="A70" s="457"/>
      <c r="B70" s="461"/>
      <c r="C70" s="462" t="s">
        <v>422</v>
      </c>
      <c r="D70" s="498">
        <v>0</v>
      </c>
      <c r="E70" s="498">
        <v>0</v>
      </c>
      <c r="F70" s="510" t="s">
        <v>431</v>
      </c>
    </row>
    <row r="71" spans="1:6" x14ac:dyDescent="0.25">
      <c r="A71" s="457"/>
      <c r="B71" s="461"/>
      <c r="C71" s="462" t="s">
        <v>423</v>
      </c>
      <c r="D71" s="498">
        <v>56</v>
      </c>
      <c r="E71" s="498">
        <v>0</v>
      </c>
      <c r="F71" s="509">
        <f t="shared" ref="F71:F77" si="1">E71/D71*100</f>
        <v>0</v>
      </c>
    </row>
    <row r="72" spans="1:6" x14ac:dyDescent="0.25">
      <c r="A72" s="457"/>
      <c r="B72" s="461"/>
      <c r="C72" s="462" t="s">
        <v>424</v>
      </c>
      <c r="D72" s="498">
        <v>0</v>
      </c>
      <c r="E72" s="498">
        <v>0</v>
      </c>
      <c r="F72" s="510" t="s">
        <v>431</v>
      </c>
    </row>
    <row r="73" spans="1:6" x14ac:dyDescent="0.25">
      <c r="A73" s="457"/>
      <c r="B73" s="461"/>
      <c r="C73" s="462" t="s">
        <v>425</v>
      </c>
      <c r="D73" s="498">
        <v>0</v>
      </c>
      <c r="E73" s="498">
        <v>0</v>
      </c>
      <c r="F73" s="510" t="s">
        <v>431</v>
      </c>
    </row>
    <row r="74" spans="1:6" x14ac:dyDescent="0.25">
      <c r="A74" s="457"/>
      <c r="B74" s="461"/>
      <c r="C74" s="462" t="s">
        <v>426</v>
      </c>
      <c r="D74" s="498">
        <v>0</v>
      </c>
      <c r="E74" s="498">
        <v>0</v>
      </c>
      <c r="F74" s="510" t="s">
        <v>431</v>
      </c>
    </row>
    <row r="75" spans="1:6" x14ac:dyDescent="0.25">
      <c r="A75" s="457"/>
      <c r="B75" s="461"/>
      <c r="C75" s="462" t="s">
        <v>427</v>
      </c>
      <c r="D75" s="498">
        <v>0</v>
      </c>
      <c r="E75" s="498">
        <v>0</v>
      </c>
      <c r="F75" s="510" t="s">
        <v>431</v>
      </c>
    </row>
    <row r="76" spans="1:6" x14ac:dyDescent="0.25">
      <c r="A76" s="457"/>
      <c r="B76" s="461" t="s">
        <v>428</v>
      </c>
      <c r="C76" s="462" t="s">
        <v>430</v>
      </c>
      <c r="D76" s="498">
        <v>0</v>
      </c>
      <c r="E76" s="498">
        <v>0</v>
      </c>
      <c r="F76" s="510" t="s">
        <v>431</v>
      </c>
    </row>
    <row r="77" spans="1:6" x14ac:dyDescent="0.25">
      <c r="A77" s="457"/>
      <c r="B77" s="461"/>
      <c r="C77" s="462" t="s">
        <v>429</v>
      </c>
      <c r="D77" s="498">
        <v>0</v>
      </c>
      <c r="E77" s="498">
        <v>0</v>
      </c>
      <c r="F77" s="510" t="s">
        <v>431</v>
      </c>
    </row>
  </sheetData>
  <autoFilter ref="A5:F5">
    <filterColumn colId="0" showButton="0"/>
    <filterColumn colId="1" showButton="0"/>
  </autoFilter>
  <mergeCells count="12">
    <mergeCell ref="A1:F1"/>
    <mergeCell ref="A3:C4"/>
    <mergeCell ref="A5:C5"/>
    <mergeCell ref="A6:A77"/>
    <mergeCell ref="B6:C6"/>
    <mergeCell ref="B7:B18"/>
    <mergeCell ref="B19:B26"/>
    <mergeCell ref="B27:B43"/>
    <mergeCell ref="B44:B46"/>
    <mergeCell ref="B47:B54"/>
    <mergeCell ref="B55:B75"/>
    <mergeCell ref="B76:B7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77"/>
  <sheetViews>
    <sheetView zoomScale="90" zoomScaleNormal="90" workbookViewId="0">
      <selection activeCell="A6" sqref="A6:F77"/>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343" t="s">
        <v>175</v>
      </c>
      <c r="B1" s="354"/>
      <c r="C1" s="354"/>
      <c r="D1" s="354"/>
      <c r="E1" s="354"/>
      <c r="F1" s="354"/>
    </row>
    <row r="2" spans="1:6" x14ac:dyDescent="0.25">
      <c r="E2" s="90"/>
      <c r="F2" s="90"/>
    </row>
    <row r="3" spans="1:6" s="92" customFormat="1" ht="50.25" customHeight="1" x14ac:dyDescent="0.25">
      <c r="A3" s="355" t="s">
        <v>357</v>
      </c>
      <c r="B3" s="356"/>
      <c r="C3" s="357"/>
      <c r="D3" s="79" t="s">
        <v>177</v>
      </c>
      <c r="E3" s="91" t="s">
        <v>180</v>
      </c>
      <c r="F3" s="91" t="s">
        <v>174</v>
      </c>
    </row>
    <row r="4" spans="1:6" x14ac:dyDescent="0.25">
      <c r="A4" s="358"/>
      <c r="B4" s="359"/>
      <c r="C4" s="360"/>
      <c r="D4" s="81" t="s">
        <v>59</v>
      </c>
      <c r="E4" s="81" t="s">
        <v>58</v>
      </c>
      <c r="F4" s="93" t="s">
        <v>114</v>
      </c>
    </row>
    <row r="5" spans="1:6" s="75" customFormat="1" x14ac:dyDescent="0.25">
      <c r="A5" s="342" t="s">
        <v>151</v>
      </c>
      <c r="B5" s="341"/>
      <c r="C5" s="341"/>
      <c r="D5" s="94">
        <v>3350755.9999999958</v>
      </c>
      <c r="E5" s="94">
        <v>1232465.9999999979</v>
      </c>
      <c r="F5" s="95">
        <f>E5/D5*100</f>
        <v>36.781729257516794</v>
      </c>
    </row>
    <row r="6" spans="1:6" x14ac:dyDescent="0.25">
      <c r="A6" s="457" t="s">
        <v>358</v>
      </c>
      <c r="B6" s="458" t="s">
        <v>430</v>
      </c>
      <c r="C6" s="458"/>
      <c r="D6" s="507">
        <v>6476</v>
      </c>
      <c r="E6" s="507">
        <v>6144.9999999999982</v>
      </c>
      <c r="F6" s="95">
        <f t="shared" ref="F6:F69" si="0">E6/D6*100</f>
        <v>94.888820259419376</v>
      </c>
    </row>
    <row r="7" spans="1:6" x14ac:dyDescent="0.25">
      <c r="A7" s="460"/>
      <c r="B7" s="461" t="s">
        <v>359</v>
      </c>
      <c r="C7" s="462" t="s">
        <v>430</v>
      </c>
      <c r="D7" s="498">
        <v>802</v>
      </c>
      <c r="E7" s="498">
        <v>722</v>
      </c>
      <c r="F7" s="511">
        <f t="shared" si="0"/>
        <v>90.024937655860356</v>
      </c>
    </row>
    <row r="8" spans="1:6" x14ac:dyDescent="0.25">
      <c r="A8" s="460"/>
      <c r="B8" s="461"/>
      <c r="C8" s="462" t="s">
        <v>360</v>
      </c>
      <c r="D8" s="498">
        <v>95</v>
      </c>
      <c r="E8" s="498">
        <v>95</v>
      </c>
      <c r="F8" s="511">
        <f t="shared" si="0"/>
        <v>100</v>
      </c>
    </row>
    <row r="9" spans="1:6" x14ac:dyDescent="0.25">
      <c r="A9" s="460"/>
      <c r="B9" s="461"/>
      <c r="C9" s="462" t="s">
        <v>361</v>
      </c>
      <c r="D9" s="498">
        <v>0</v>
      </c>
      <c r="E9" s="498">
        <v>0</v>
      </c>
      <c r="F9" s="512" t="s">
        <v>431</v>
      </c>
    </row>
    <row r="10" spans="1:6" x14ac:dyDescent="0.25">
      <c r="A10" s="460"/>
      <c r="B10" s="461"/>
      <c r="C10" s="462" t="s">
        <v>362</v>
      </c>
      <c r="D10" s="498">
        <v>0</v>
      </c>
      <c r="E10" s="498">
        <v>0</v>
      </c>
      <c r="F10" s="512" t="s">
        <v>431</v>
      </c>
    </row>
    <row r="11" spans="1:6" x14ac:dyDescent="0.25">
      <c r="A11" s="460"/>
      <c r="B11" s="461"/>
      <c r="C11" s="462" t="s">
        <v>363</v>
      </c>
      <c r="D11" s="498">
        <v>0</v>
      </c>
      <c r="E11" s="498">
        <v>0</v>
      </c>
      <c r="F11" s="512" t="s">
        <v>431</v>
      </c>
    </row>
    <row r="12" spans="1:6" x14ac:dyDescent="0.25">
      <c r="A12" s="460"/>
      <c r="B12" s="461"/>
      <c r="C12" s="462" t="s">
        <v>364</v>
      </c>
      <c r="D12" s="498">
        <v>0</v>
      </c>
      <c r="E12" s="498">
        <v>0</v>
      </c>
      <c r="F12" s="512" t="s">
        <v>431</v>
      </c>
    </row>
    <row r="13" spans="1:6" x14ac:dyDescent="0.25">
      <c r="A13" s="460"/>
      <c r="B13" s="461"/>
      <c r="C13" s="462" t="s">
        <v>365</v>
      </c>
      <c r="D13" s="498">
        <v>0</v>
      </c>
      <c r="E13" s="498">
        <v>0</v>
      </c>
      <c r="F13" s="512" t="s">
        <v>431</v>
      </c>
    </row>
    <row r="14" spans="1:6" x14ac:dyDescent="0.25">
      <c r="A14" s="460"/>
      <c r="B14" s="461"/>
      <c r="C14" s="462" t="s">
        <v>366</v>
      </c>
      <c r="D14" s="498">
        <v>0</v>
      </c>
      <c r="E14" s="498">
        <v>0</v>
      </c>
      <c r="F14" s="512" t="s">
        <v>431</v>
      </c>
    </row>
    <row r="15" spans="1:6" x14ac:dyDescent="0.25">
      <c r="A15" s="460"/>
      <c r="B15" s="461"/>
      <c r="C15" s="462" t="s">
        <v>367</v>
      </c>
      <c r="D15" s="498">
        <v>54</v>
      </c>
      <c r="E15" s="498">
        <v>54</v>
      </c>
      <c r="F15" s="511">
        <f t="shared" si="0"/>
        <v>100</v>
      </c>
    </row>
    <row r="16" spans="1:6" x14ac:dyDescent="0.25">
      <c r="A16" s="460"/>
      <c r="B16" s="461"/>
      <c r="C16" s="462" t="s">
        <v>368</v>
      </c>
      <c r="D16" s="498">
        <v>82</v>
      </c>
      <c r="E16" s="498">
        <v>82</v>
      </c>
      <c r="F16" s="511">
        <f t="shared" si="0"/>
        <v>100</v>
      </c>
    </row>
    <row r="17" spans="1:6" x14ac:dyDescent="0.25">
      <c r="A17" s="460"/>
      <c r="B17" s="461"/>
      <c r="C17" s="462" t="s">
        <v>369</v>
      </c>
      <c r="D17" s="498">
        <v>571</v>
      </c>
      <c r="E17" s="498">
        <v>491</v>
      </c>
      <c r="F17" s="511">
        <f t="shared" si="0"/>
        <v>85.98949211908932</v>
      </c>
    </row>
    <row r="18" spans="1:6" x14ac:dyDescent="0.25">
      <c r="A18" s="460"/>
      <c r="B18" s="461"/>
      <c r="C18" s="462" t="s">
        <v>370</v>
      </c>
      <c r="D18" s="498">
        <v>0</v>
      </c>
      <c r="E18" s="498">
        <v>0</v>
      </c>
      <c r="F18" s="512" t="s">
        <v>431</v>
      </c>
    </row>
    <row r="19" spans="1:6" x14ac:dyDescent="0.25">
      <c r="A19" s="460"/>
      <c r="B19" s="461" t="s">
        <v>371</v>
      </c>
      <c r="C19" s="462" t="s">
        <v>430</v>
      </c>
      <c r="D19" s="498">
        <v>1750</v>
      </c>
      <c r="E19" s="498">
        <v>1750</v>
      </c>
      <c r="F19" s="511">
        <f t="shared" si="0"/>
        <v>100</v>
      </c>
    </row>
    <row r="20" spans="1:6" x14ac:dyDescent="0.25">
      <c r="A20" s="460"/>
      <c r="B20" s="461"/>
      <c r="C20" s="462" t="s">
        <v>372</v>
      </c>
      <c r="D20" s="498">
        <v>0</v>
      </c>
      <c r="E20" s="498">
        <v>0</v>
      </c>
      <c r="F20" s="512" t="s">
        <v>431</v>
      </c>
    </row>
    <row r="21" spans="1:6" x14ac:dyDescent="0.25">
      <c r="A21" s="460"/>
      <c r="B21" s="461"/>
      <c r="C21" s="462" t="s">
        <v>373</v>
      </c>
      <c r="D21" s="498">
        <v>827</v>
      </c>
      <c r="E21" s="498">
        <v>827</v>
      </c>
      <c r="F21" s="511">
        <f t="shared" si="0"/>
        <v>100</v>
      </c>
    </row>
    <row r="22" spans="1:6" x14ac:dyDescent="0.25">
      <c r="A22" s="460"/>
      <c r="B22" s="461"/>
      <c r="C22" s="462" t="s">
        <v>374</v>
      </c>
      <c r="D22" s="498">
        <v>311</v>
      </c>
      <c r="E22" s="498">
        <v>311</v>
      </c>
      <c r="F22" s="511">
        <f t="shared" si="0"/>
        <v>100</v>
      </c>
    </row>
    <row r="23" spans="1:6" x14ac:dyDescent="0.25">
      <c r="A23" s="460"/>
      <c r="B23" s="461"/>
      <c r="C23" s="462" t="s">
        <v>375</v>
      </c>
      <c r="D23" s="498">
        <v>612</v>
      </c>
      <c r="E23" s="498">
        <v>612</v>
      </c>
      <c r="F23" s="511">
        <f t="shared" si="0"/>
        <v>100</v>
      </c>
    </row>
    <row r="24" spans="1:6" x14ac:dyDescent="0.25">
      <c r="A24" s="460"/>
      <c r="B24" s="461"/>
      <c r="C24" s="462" t="s">
        <v>376</v>
      </c>
      <c r="D24" s="498">
        <v>0</v>
      </c>
      <c r="E24" s="498">
        <v>0</v>
      </c>
      <c r="F24" s="512" t="s">
        <v>431</v>
      </c>
    </row>
    <row r="25" spans="1:6" x14ac:dyDescent="0.25">
      <c r="A25" s="460"/>
      <c r="B25" s="461"/>
      <c r="C25" s="462" t="s">
        <v>377</v>
      </c>
      <c r="D25" s="498">
        <v>0</v>
      </c>
      <c r="E25" s="498">
        <v>0</v>
      </c>
      <c r="F25" s="512" t="s">
        <v>431</v>
      </c>
    </row>
    <row r="26" spans="1:6" x14ac:dyDescent="0.25">
      <c r="A26" s="460"/>
      <c r="B26" s="461"/>
      <c r="C26" s="462" t="s">
        <v>378</v>
      </c>
      <c r="D26" s="498">
        <v>0</v>
      </c>
      <c r="E26" s="498">
        <v>0</v>
      </c>
      <c r="F26" s="512" t="s">
        <v>431</v>
      </c>
    </row>
    <row r="27" spans="1:6" x14ac:dyDescent="0.25">
      <c r="A27" s="460"/>
      <c r="B27" s="461" t="s">
        <v>379</v>
      </c>
      <c r="C27" s="462" t="s">
        <v>430</v>
      </c>
      <c r="D27" s="498">
        <v>2815</v>
      </c>
      <c r="E27" s="498">
        <v>2586</v>
      </c>
      <c r="F27" s="511">
        <f t="shared" si="0"/>
        <v>91.865008880994665</v>
      </c>
    </row>
    <row r="28" spans="1:6" x14ac:dyDescent="0.25">
      <c r="A28" s="460"/>
      <c r="B28" s="461"/>
      <c r="C28" s="462" t="s">
        <v>380</v>
      </c>
      <c r="D28" s="498">
        <v>40</v>
      </c>
      <c r="E28" s="498">
        <v>36</v>
      </c>
      <c r="F28" s="511">
        <f t="shared" si="0"/>
        <v>90</v>
      </c>
    </row>
    <row r="29" spans="1:6" x14ac:dyDescent="0.25">
      <c r="A29" s="460"/>
      <c r="B29" s="461"/>
      <c r="C29" s="462" t="s">
        <v>381</v>
      </c>
      <c r="D29" s="498">
        <v>813</v>
      </c>
      <c r="E29" s="498">
        <v>813</v>
      </c>
      <c r="F29" s="511">
        <f t="shared" si="0"/>
        <v>100</v>
      </c>
    </row>
    <row r="30" spans="1:6" x14ac:dyDescent="0.25">
      <c r="A30" s="460"/>
      <c r="B30" s="461"/>
      <c r="C30" s="462" t="s">
        <v>382</v>
      </c>
      <c r="D30" s="498">
        <v>174</v>
      </c>
      <c r="E30" s="498">
        <v>174</v>
      </c>
      <c r="F30" s="511">
        <f t="shared" si="0"/>
        <v>100</v>
      </c>
    </row>
    <row r="31" spans="1:6" x14ac:dyDescent="0.25">
      <c r="A31" s="460"/>
      <c r="B31" s="461"/>
      <c r="C31" s="462" t="s">
        <v>383</v>
      </c>
      <c r="D31" s="498">
        <v>16</v>
      </c>
      <c r="E31" s="498">
        <v>16</v>
      </c>
      <c r="F31" s="511">
        <f t="shared" si="0"/>
        <v>100</v>
      </c>
    </row>
    <row r="32" spans="1:6" x14ac:dyDescent="0.25">
      <c r="A32" s="460"/>
      <c r="B32" s="461"/>
      <c r="C32" s="462" t="s">
        <v>384</v>
      </c>
      <c r="D32" s="498">
        <v>291</v>
      </c>
      <c r="E32" s="498">
        <v>80</v>
      </c>
      <c r="F32" s="511">
        <f t="shared" si="0"/>
        <v>27.491408934707906</v>
      </c>
    </row>
    <row r="33" spans="1:6" x14ac:dyDescent="0.25">
      <c r="A33" s="460"/>
      <c r="B33" s="461"/>
      <c r="C33" s="462" t="s">
        <v>385</v>
      </c>
      <c r="D33" s="498">
        <v>46</v>
      </c>
      <c r="E33" s="498">
        <v>46</v>
      </c>
      <c r="F33" s="511">
        <f t="shared" si="0"/>
        <v>100</v>
      </c>
    </row>
    <row r="34" spans="1:6" x14ac:dyDescent="0.25">
      <c r="A34" s="460"/>
      <c r="B34" s="461"/>
      <c r="C34" s="462" t="s">
        <v>386</v>
      </c>
      <c r="D34" s="498">
        <v>181</v>
      </c>
      <c r="E34" s="498">
        <v>181</v>
      </c>
      <c r="F34" s="511">
        <f t="shared" si="0"/>
        <v>100</v>
      </c>
    </row>
    <row r="35" spans="1:6" x14ac:dyDescent="0.25">
      <c r="A35" s="460"/>
      <c r="B35" s="461"/>
      <c r="C35" s="462" t="s">
        <v>387</v>
      </c>
      <c r="D35" s="498">
        <v>17</v>
      </c>
      <c r="E35" s="498">
        <v>16</v>
      </c>
      <c r="F35" s="511">
        <f t="shared" si="0"/>
        <v>94.117647058823522</v>
      </c>
    </row>
    <row r="36" spans="1:6" x14ac:dyDescent="0.25">
      <c r="A36" s="460"/>
      <c r="B36" s="461"/>
      <c r="C36" s="462" t="s">
        <v>388</v>
      </c>
      <c r="D36" s="498">
        <v>5</v>
      </c>
      <c r="E36" s="498">
        <v>0</v>
      </c>
      <c r="F36" s="511">
        <f t="shared" si="0"/>
        <v>0</v>
      </c>
    </row>
    <row r="37" spans="1:6" x14ac:dyDescent="0.25">
      <c r="A37" s="460"/>
      <c r="B37" s="461"/>
      <c r="C37" s="462" t="s">
        <v>389</v>
      </c>
      <c r="D37" s="498">
        <v>3</v>
      </c>
      <c r="E37" s="498">
        <v>3</v>
      </c>
      <c r="F37" s="511">
        <f t="shared" si="0"/>
        <v>100</v>
      </c>
    </row>
    <row r="38" spans="1:6" x14ac:dyDescent="0.25">
      <c r="A38" s="460"/>
      <c r="B38" s="461"/>
      <c r="C38" s="462" t="s">
        <v>390</v>
      </c>
      <c r="D38" s="498">
        <v>0</v>
      </c>
      <c r="E38" s="498">
        <v>0</v>
      </c>
      <c r="F38" s="512" t="s">
        <v>431</v>
      </c>
    </row>
    <row r="39" spans="1:6" x14ac:dyDescent="0.25">
      <c r="A39" s="460"/>
      <c r="B39" s="461"/>
      <c r="C39" s="462" t="s">
        <v>391</v>
      </c>
      <c r="D39" s="498">
        <v>217</v>
      </c>
      <c r="E39" s="498">
        <v>217</v>
      </c>
      <c r="F39" s="511">
        <f t="shared" si="0"/>
        <v>100</v>
      </c>
    </row>
    <row r="40" spans="1:6" x14ac:dyDescent="0.25">
      <c r="A40" s="460"/>
      <c r="B40" s="461"/>
      <c r="C40" s="462" t="s">
        <v>392</v>
      </c>
      <c r="D40" s="498">
        <v>921</v>
      </c>
      <c r="E40" s="498">
        <v>919</v>
      </c>
      <c r="F40" s="511">
        <f t="shared" si="0"/>
        <v>99.782844733984803</v>
      </c>
    </row>
    <row r="41" spans="1:6" x14ac:dyDescent="0.25">
      <c r="A41" s="460"/>
      <c r="B41" s="461"/>
      <c r="C41" s="462" t="s">
        <v>393</v>
      </c>
      <c r="D41" s="498">
        <v>44</v>
      </c>
      <c r="E41" s="498">
        <v>44</v>
      </c>
      <c r="F41" s="511">
        <f t="shared" si="0"/>
        <v>100</v>
      </c>
    </row>
    <row r="42" spans="1:6" x14ac:dyDescent="0.25">
      <c r="A42" s="460"/>
      <c r="B42" s="461"/>
      <c r="C42" s="462" t="s">
        <v>394</v>
      </c>
      <c r="D42" s="498">
        <v>31</v>
      </c>
      <c r="E42" s="498">
        <v>25</v>
      </c>
      <c r="F42" s="511">
        <f t="shared" si="0"/>
        <v>80.645161290322577</v>
      </c>
    </row>
    <row r="43" spans="1:6" x14ac:dyDescent="0.25">
      <c r="A43" s="460"/>
      <c r="B43" s="461"/>
      <c r="C43" s="462" t="s">
        <v>395</v>
      </c>
      <c r="D43" s="498">
        <v>16</v>
      </c>
      <c r="E43" s="498">
        <v>16</v>
      </c>
      <c r="F43" s="511">
        <f t="shared" si="0"/>
        <v>100</v>
      </c>
    </row>
    <row r="44" spans="1:6" x14ac:dyDescent="0.25">
      <c r="A44" s="460"/>
      <c r="B44" s="461" t="s">
        <v>396</v>
      </c>
      <c r="C44" s="462" t="s">
        <v>430</v>
      </c>
      <c r="D44" s="498">
        <v>910</v>
      </c>
      <c r="E44" s="498">
        <v>901</v>
      </c>
      <c r="F44" s="511">
        <f t="shared" si="0"/>
        <v>99.010989010989022</v>
      </c>
    </row>
    <row r="45" spans="1:6" x14ac:dyDescent="0.25">
      <c r="A45" s="460"/>
      <c r="B45" s="461"/>
      <c r="C45" s="462" t="s">
        <v>397</v>
      </c>
      <c r="D45" s="498">
        <v>674</v>
      </c>
      <c r="E45" s="498">
        <v>665</v>
      </c>
      <c r="F45" s="511">
        <f t="shared" si="0"/>
        <v>98.664688427299708</v>
      </c>
    </row>
    <row r="46" spans="1:6" x14ac:dyDescent="0.25">
      <c r="A46" s="460"/>
      <c r="B46" s="461"/>
      <c r="C46" s="462" t="s">
        <v>398</v>
      </c>
      <c r="D46" s="498">
        <v>236</v>
      </c>
      <c r="E46" s="498">
        <v>236</v>
      </c>
      <c r="F46" s="511">
        <f t="shared" si="0"/>
        <v>100</v>
      </c>
    </row>
    <row r="47" spans="1:6" x14ac:dyDescent="0.25">
      <c r="A47" s="460"/>
      <c r="B47" s="461" t="s">
        <v>399</v>
      </c>
      <c r="C47" s="462" t="s">
        <v>430</v>
      </c>
      <c r="D47" s="498">
        <v>0</v>
      </c>
      <c r="E47" s="498">
        <v>0</v>
      </c>
      <c r="F47" s="512" t="s">
        <v>431</v>
      </c>
    </row>
    <row r="48" spans="1:6" x14ac:dyDescent="0.25">
      <c r="A48" s="460"/>
      <c r="B48" s="461"/>
      <c r="C48" s="462" t="s">
        <v>400</v>
      </c>
      <c r="D48" s="498">
        <v>0</v>
      </c>
      <c r="E48" s="498">
        <v>0</v>
      </c>
      <c r="F48" s="512" t="s">
        <v>431</v>
      </c>
    </row>
    <row r="49" spans="1:6" x14ac:dyDescent="0.25">
      <c r="A49" s="460"/>
      <c r="B49" s="461"/>
      <c r="C49" s="462" t="s">
        <v>401</v>
      </c>
      <c r="D49" s="498">
        <v>0</v>
      </c>
      <c r="E49" s="498">
        <v>0</v>
      </c>
      <c r="F49" s="512" t="s">
        <v>431</v>
      </c>
    </row>
    <row r="50" spans="1:6" x14ac:dyDescent="0.25">
      <c r="A50" s="460"/>
      <c r="B50" s="461"/>
      <c r="C50" s="462" t="s">
        <v>402</v>
      </c>
      <c r="D50" s="498">
        <v>0</v>
      </c>
      <c r="E50" s="498">
        <v>0</v>
      </c>
      <c r="F50" s="512" t="s">
        <v>431</v>
      </c>
    </row>
    <row r="51" spans="1:6" x14ac:dyDescent="0.25">
      <c r="A51" s="460"/>
      <c r="B51" s="461"/>
      <c r="C51" s="462" t="s">
        <v>403</v>
      </c>
      <c r="D51" s="498">
        <v>0</v>
      </c>
      <c r="E51" s="498">
        <v>0</v>
      </c>
      <c r="F51" s="512" t="s">
        <v>431</v>
      </c>
    </row>
    <row r="52" spans="1:6" x14ac:dyDescent="0.25">
      <c r="A52" s="460"/>
      <c r="B52" s="461"/>
      <c r="C52" s="462" t="s">
        <v>404</v>
      </c>
      <c r="D52" s="498">
        <v>0</v>
      </c>
      <c r="E52" s="498">
        <v>0</v>
      </c>
      <c r="F52" s="512" t="s">
        <v>431</v>
      </c>
    </row>
    <row r="53" spans="1:6" x14ac:dyDescent="0.25">
      <c r="A53" s="460"/>
      <c r="B53" s="461"/>
      <c r="C53" s="462" t="s">
        <v>405</v>
      </c>
      <c r="D53" s="498">
        <v>0</v>
      </c>
      <c r="E53" s="498">
        <v>0</v>
      </c>
      <c r="F53" s="512" t="s">
        <v>431</v>
      </c>
    </row>
    <row r="54" spans="1:6" x14ac:dyDescent="0.25">
      <c r="A54" s="460"/>
      <c r="B54" s="461"/>
      <c r="C54" s="462" t="s">
        <v>406</v>
      </c>
      <c r="D54" s="498">
        <v>0</v>
      </c>
      <c r="E54" s="498">
        <v>0</v>
      </c>
      <c r="F54" s="512" t="s">
        <v>431</v>
      </c>
    </row>
    <row r="55" spans="1:6" x14ac:dyDescent="0.25">
      <c r="A55" s="460"/>
      <c r="B55" s="461" t="s">
        <v>407</v>
      </c>
      <c r="C55" s="462" t="s">
        <v>430</v>
      </c>
      <c r="D55" s="498">
        <v>199</v>
      </c>
      <c r="E55" s="498">
        <v>186</v>
      </c>
      <c r="F55" s="511">
        <f t="shared" si="0"/>
        <v>93.467336683417088</v>
      </c>
    </row>
    <row r="56" spans="1:6" x14ac:dyDescent="0.25">
      <c r="A56" s="460"/>
      <c r="B56" s="461"/>
      <c r="C56" s="462" t="s">
        <v>408</v>
      </c>
      <c r="D56" s="498">
        <v>0</v>
      </c>
      <c r="E56" s="498">
        <v>0</v>
      </c>
      <c r="F56" s="512" t="s">
        <v>431</v>
      </c>
    </row>
    <row r="57" spans="1:6" x14ac:dyDescent="0.25">
      <c r="A57" s="460"/>
      <c r="B57" s="461"/>
      <c r="C57" s="462" t="s">
        <v>409</v>
      </c>
      <c r="D57" s="498">
        <v>0</v>
      </c>
      <c r="E57" s="498">
        <v>0</v>
      </c>
      <c r="F57" s="512" t="s">
        <v>431</v>
      </c>
    </row>
    <row r="58" spans="1:6" x14ac:dyDescent="0.25">
      <c r="A58" s="460"/>
      <c r="B58" s="461"/>
      <c r="C58" s="462" t="s">
        <v>410</v>
      </c>
      <c r="D58" s="498">
        <v>0</v>
      </c>
      <c r="E58" s="498">
        <v>0</v>
      </c>
      <c r="F58" s="512" t="s">
        <v>431</v>
      </c>
    </row>
    <row r="59" spans="1:6" x14ac:dyDescent="0.25">
      <c r="A59" s="460"/>
      <c r="B59" s="461"/>
      <c r="C59" s="462" t="s">
        <v>411</v>
      </c>
      <c r="D59" s="498">
        <v>1</v>
      </c>
      <c r="E59" s="498">
        <v>1</v>
      </c>
      <c r="F59" s="511">
        <f t="shared" si="0"/>
        <v>100</v>
      </c>
    </row>
    <row r="60" spans="1:6" x14ac:dyDescent="0.25">
      <c r="A60" s="460"/>
      <c r="B60" s="461"/>
      <c r="C60" s="462" t="s">
        <v>412</v>
      </c>
      <c r="D60" s="498">
        <v>0</v>
      </c>
      <c r="E60" s="498">
        <v>0</v>
      </c>
      <c r="F60" s="512" t="s">
        <v>431</v>
      </c>
    </row>
    <row r="61" spans="1:6" x14ac:dyDescent="0.25">
      <c r="A61" s="460"/>
      <c r="B61" s="461"/>
      <c r="C61" s="462" t="s">
        <v>413</v>
      </c>
      <c r="D61" s="498">
        <v>0</v>
      </c>
      <c r="E61" s="498">
        <v>0</v>
      </c>
      <c r="F61" s="512" t="s">
        <v>431</v>
      </c>
    </row>
    <row r="62" spans="1:6" x14ac:dyDescent="0.25">
      <c r="A62" s="460"/>
      <c r="B62" s="461"/>
      <c r="C62" s="462" t="s">
        <v>414</v>
      </c>
      <c r="D62" s="498">
        <v>0</v>
      </c>
      <c r="E62" s="498">
        <v>0</v>
      </c>
      <c r="F62" s="512" t="s">
        <v>431</v>
      </c>
    </row>
    <row r="63" spans="1:6" x14ac:dyDescent="0.25">
      <c r="A63" s="460"/>
      <c r="B63" s="461"/>
      <c r="C63" s="462" t="s">
        <v>415</v>
      </c>
      <c r="D63" s="498">
        <v>138</v>
      </c>
      <c r="E63" s="498">
        <v>127</v>
      </c>
      <c r="F63" s="511">
        <f t="shared" si="0"/>
        <v>92.028985507246375</v>
      </c>
    </row>
    <row r="64" spans="1:6" x14ac:dyDescent="0.25">
      <c r="A64" s="460"/>
      <c r="B64" s="461"/>
      <c r="C64" s="462" t="s">
        <v>416</v>
      </c>
      <c r="D64" s="498">
        <v>1</v>
      </c>
      <c r="E64" s="498">
        <v>0</v>
      </c>
      <c r="F64" s="511">
        <f t="shared" si="0"/>
        <v>0</v>
      </c>
    </row>
    <row r="65" spans="1:6" x14ac:dyDescent="0.25">
      <c r="A65" s="460"/>
      <c r="B65" s="461"/>
      <c r="C65" s="462" t="s">
        <v>417</v>
      </c>
      <c r="D65" s="498">
        <v>0</v>
      </c>
      <c r="E65" s="498">
        <v>0</v>
      </c>
      <c r="F65" s="512" t="s">
        <v>431</v>
      </c>
    </row>
    <row r="66" spans="1:6" x14ac:dyDescent="0.25">
      <c r="A66" s="460"/>
      <c r="B66" s="461"/>
      <c r="C66" s="462" t="s">
        <v>418</v>
      </c>
      <c r="D66" s="498">
        <v>0</v>
      </c>
      <c r="E66" s="498">
        <v>0</v>
      </c>
      <c r="F66" s="512" t="s">
        <v>431</v>
      </c>
    </row>
    <row r="67" spans="1:6" x14ac:dyDescent="0.25">
      <c r="A67" s="460"/>
      <c r="B67" s="461"/>
      <c r="C67" s="462" t="s">
        <v>419</v>
      </c>
      <c r="D67" s="498">
        <v>0</v>
      </c>
      <c r="E67" s="498">
        <v>0</v>
      </c>
      <c r="F67" s="512" t="s">
        <v>431</v>
      </c>
    </row>
    <row r="68" spans="1:6" x14ac:dyDescent="0.25">
      <c r="A68" s="460"/>
      <c r="B68" s="461"/>
      <c r="C68" s="462" t="s">
        <v>420</v>
      </c>
      <c r="D68" s="498">
        <v>0</v>
      </c>
      <c r="E68" s="498">
        <v>0</v>
      </c>
      <c r="F68" s="512" t="s">
        <v>431</v>
      </c>
    </row>
    <row r="69" spans="1:6" x14ac:dyDescent="0.25">
      <c r="A69" s="460"/>
      <c r="B69" s="461"/>
      <c r="C69" s="462" t="s">
        <v>421</v>
      </c>
      <c r="D69" s="498">
        <v>3</v>
      </c>
      <c r="E69" s="498">
        <v>2</v>
      </c>
      <c r="F69" s="511">
        <f t="shared" si="0"/>
        <v>66.666666666666657</v>
      </c>
    </row>
    <row r="70" spans="1:6" x14ac:dyDescent="0.25">
      <c r="A70" s="460"/>
      <c r="B70" s="461"/>
      <c r="C70" s="462" t="s">
        <v>422</v>
      </c>
      <c r="D70" s="498">
        <v>0</v>
      </c>
      <c r="E70" s="498">
        <v>0</v>
      </c>
      <c r="F70" s="512" t="s">
        <v>431</v>
      </c>
    </row>
    <row r="71" spans="1:6" x14ac:dyDescent="0.25">
      <c r="A71" s="460"/>
      <c r="B71" s="461"/>
      <c r="C71" s="462" t="s">
        <v>423</v>
      </c>
      <c r="D71" s="498">
        <v>56</v>
      </c>
      <c r="E71" s="498">
        <v>56</v>
      </c>
      <c r="F71" s="511">
        <f t="shared" ref="F71:F77" si="1">E71/D71*100</f>
        <v>100</v>
      </c>
    </row>
    <row r="72" spans="1:6" x14ac:dyDescent="0.25">
      <c r="A72" s="460"/>
      <c r="B72" s="461"/>
      <c r="C72" s="462" t="s">
        <v>424</v>
      </c>
      <c r="D72" s="498">
        <v>0</v>
      </c>
      <c r="E72" s="498">
        <v>0</v>
      </c>
      <c r="F72" s="512" t="s">
        <v>431</v>
      </c>
    </row>
    <row r="73" spans="1:6" x14ac:dyDescent="0.25">
      <c r="A73" s="460"/>
      <c r="B73" s="461"/>
      <c r="C73" s="462" t="s">
        <v>425</v>
      </c>
      <c r="D73" s="498">
        <v>0</v>
      </c>
      <c r="E73" s="498">
        <v>0</v>
      </c>
      <c r="F73" s="512" t="s">
        <v>431</v>
      </c>
    </row>
    <row r="74" spans="1:6" x14ac:dyDescent="0.25">
      <c r="A74" s="460"/>
      <c r="B74" s="461"/>
      <c r="C74" s="462" t="s">
        <v>426</v>
      </c>
      <c r="D74" s="498">
        <v>0</v>
      </c>
      <c r="E74" s="498">
        <v>0</v>
      </c>
      <c r="F74" s="512" t="s">
        <v>431</v>
      </c>
    </row>
    <row r="75" spans="1:6" x14ac:dyDescent="0.25">
      <c r="A75" s="460"/>
      <c r="B75" s="461"/>
      <c r="C75" s="462" t="s">
        <v>427</v>
      </c>
      <c r="D75" s="498">
        <v>0</v>
      </c>
      <c r="E75" s="498">
        <v>0</v>
      </c>
      <c r="F75" s="512" t="s">
        <v>431</v>
      </c>
    </row>
    <row r="76" spans="1:6" x14ac:dyDescent="0.25">
      <c r="A76" s="460"/>
      <c r="B76" s="461" t="s">
        <v>428</v>
      </c>
      <c r="C76" s="462" t="s">
        <v>430</v>
      </c>
      <c r="D76" s="498">
        <v>0</v>
      </c>
      <c r="E76" s="498">
        <v>0</v>
      </c>
      <c r="F76" s="512" t="s">
        <v>431</v>
      </c>
    </row>
    <row r="77" spans="1:6" x14ac:dyDescent="0.25">
      <c r="A77" s="460"/>
      <c r="B77" s="461"/>
      <c r="C77" s="462" t="s">
        <v>429</v>
      </c>
      <c r="D77" s="498">
        <v>0</v>
      </c>
      <c r="E77" s="498">
        <v>0</v>
      </c>
      <c r="F77" s="512" t="s">
        <v>431</v>
      </c>
    </row>
  </sheetData>
  <autoFilter ref="A5:F5">
    <filterColumn colId="0" showButton="0"/>
    <filterColumn colId="1" showButton="0"/>
  </autoFilter>
  <mergeCells count="12">
    <mergeCell ref="A1:F1"/>
    <mergeCell ref="A5:C5"/>
    <mergeCell ref="A3:C4"/>
    <mergeCell ref="A6:A77"/>
    <mergeCell ref="B6:C6"/>
    <mergeCell ref="B7:B18"/>
    <mergeCell ref="B19:B26"/>
    <mergeCell ref="B27:B43"/>
    <mergeCell ref="B44:B46"/>
    <mergeCell ref="B47:B54"/>
    <mergeCell ref="B55:B75"/>
    <mergeCell ref="B76:B77"/>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76"/>
  <sheetViews>
    <sheetView zoomScale="90" zoomScaleNormal="90" workbookViewId="0">
      <selection activeCell="A5" sqref="A5:D76"/>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353" t="s">
        <v>182</v>
      </c>
      <c r="B1" s="353"/>
      <c r="C1" s="353"/>
      <c r="D1" s="353"/>
      <c r="E1" s="96"/>
    </row>
    <row r="2" spans="1:5" ht="18" customHeight="1" x14ac:dyDescent="0.25">
      <c r="D2" s="97" t="s">
        <v>181</v>
      </c>
    </row>
    <row r="3" spans="1:5" ht="49.5" customHeight="1" x14ac:dyDescent="0.25">
      <c r="A3" s="361" t="s">
        <v>357</v>
      </c>
      <c r="B3" s="361"/>
      <c r="C3" s="361"/>
      <c r="D3" s="98" t="s">
        <v>183</v>
      </c>
    </row>
    <row r="4" spans="1:5" ht="15" customHeight="1" x14ac:dyDescent="0.25">
      <c r="A4" s="342" t="s">
        <v>151</v>
      </c>
      <c r="B4" s="341"/>
      <c r="C4" s="341"/>
      <c r="D4" s="99">
        <v>2997881.9999999977</v>
      </c>
    </row>
    <row r="5" spans="1:5" x14ac:dyDescent="0.25">
      <c r="A5" s="457" t="s">
        <v>358</v>
      </c>
      <c r="B5" s="458" t="s">
        <v>430</v>
      </c>
      <c r="C5" s="458"/>
      <c r="D5" s="513">
        <v>17321</v>
      </c>
    </row>
    <row r="6" spans="1:5" x14ac:dyDescent="0.25">
      <c r="A6" s="457"/>
      <c r="B6" s="461" t="s">
        <v>359</v>
      </c>
      <c r="C6" s="462" t="s">
        <v>430</v>
      </c>
      <c r="D6" s="514">
        <v>2069.9999999999995</v>
      </c>
    </row>
    <row r="7" spans="1:5" x14ac:dyDescent="0.25">
      <c r="A7" s="457"/>
      <c r="B7" s="461"/>
      <c r="C7" s="462" t="s">
        <v>360</v>
      </c>
      <c r="D7" s="514">
        <v>107</v>
      </c>
    </row>
    <row r="8" spans="1:5" x14ac:dyDescent="0.25">
      <c r="A8" s="457"/>
      <c r="B8" s="461"/>
      <c r="C8" s="462" t="s">
        <v>361</v>
      </c>
      <c r="D8" s="514">
        <v>0</v>
      </c>
    </row>
    <row r="9" spans="1:5" x14ac:dyDescent="0.25">
      <c r="A9" s="457"/>
      <c r="B9" s="461"/>
      <c r="C9" s="462" t="s">
        <v>362</v>
      </c>
      <c r="D9" s="514">
        <v>0</v>
      </c>
    </row>
    <row r="10" spans="1:5" x14ac:dyDescent="0.25">
      <c r="A10" s="457"/>
      <c r="B10" s="461"/>
      <c r="C10" s="462" t="s">
        <v>363</v>
      </c>
      <c r="D10" s="514">
        <v>0</v>
      </c>
    </row>
    <row r="11" spans="1:5" x14ac:dyDescent="0.25">
      <c r="A11" s="457"/>
      <c r="B11" s="461"/>
      <c r="C11" s="462" t="s">
        <v>364</v>
      </c>
      <c r="D11" s="514">
        <v>0</v>
      </c>
    </row>
    <row r="12" spans="1:5" x14ac:dyDescent="0.25">
      <c r="A12" s="457"/>
      <c r="B12" s="461"/>
      <c r="C12" s="462" t="s">
        <v>365</v>
      </c>
      <c r="D12" s="514">
        <v>0</v>
      </c>
    </row>
    <row r="13" spans="1:5" x14ac:dyDescent="0.25">
      <c r="A13" s="457"/>
      <c r="B13" s="461"/>
      <c r="C13" s="462" t="s">
        <v>366</v>
      </c>
      <c r="D13" s="514">
        <v>0</v>
      </c>
    </row>
    <row r="14" spans="1:5" x14ac:dyDescent="0.25">
      <c r="A14" s="457"/>
      <c r="B14" s="461"/>
      <c r="C14" s="462" t="s">
        <v>367</v>
      </c>
      <c r="D14" s="514">
        <v>80</v>
      </c>
    </row>
    <row r="15" spans="1:5" x14ac:dyDescent="0.25">
      <c r="A15" s="457"/>
      <c r="B15" s="461"/>
      <c r="C15" s="462" t="s">
        <v>368</v>
      </c>
      <c r="D15" s="514">
        <v>983</v>
      </c>
    </row>
    <row r="16" spans="1:5" x14ac:dyDescent="0.25">
      <c r="A16" s="457"/>
      <c r="B16" s="461"/>
      <c r="C16" s="462" t="s">
        <v>369</v>
      </c>
      <c r="D16" s="514">
        <v>900</v>
      </c>
    </row>
    <row r="17" spans="1:4" x14ac:dyDescent="0.25">
      <c r="A17" s="457"/>
      <c r="B17" s="461"/>
      <c r="C17" s="462" t="s">
        <v>370</v>
      </c>
      <c r="D17" s="514">
        <v>0</v>
      </c>
    </row>
    <row r="18" spans="1:4" x14ac:dyDescent="0.25">
      <c r="A18" s="457"/>
      <c r="B18" s="461" t="s">
        <v>371</v>
      </c>
      <c r="C18" s="462" t="s">
        <v>430</v>
      </c>
      <c r="D18" s="514">
        <v>2234</v>
      </c>
    </row>
    <row r="19" spans="1:4" x14ac:dyDescent="0.25">
      <c r="A19" s="457"/>
      <c r="B19" s="461"/>
      <c r="C19" s="462" t="s">
        <v>372</v>
      </c>
      <c r="D19" s="514">
        <v>0</v>
      </c>
    </row>
    <row r="20" spans="1:4" x14ac:dyDescent="0.25">
      <c r="A20" s="457"/>
      <c r="B20" s="461"/>
      <c r="C20" s="462" t="s">
        <v>373</v>
      </c>
      <c r="D20" s="514">
        <v>292</v>
      </c>
    </row>
    <row r="21" spans="1:4" x14ac:dyDescent="0.25">
      <c r="A21" s="457"/>
      <c r="B21" s="461"/>
      <c r="C21" s="462" t="s">
        <v>374</v>
      </c>
      <c r="D21" s="514">
        <v>1762</v>
      </c>
    </row>
    <row r="22" spans="1:4" x14ac:dyDescent="0.25">
      <c r="A22" s="457"/>
      <c r="B22" s="461"/>
      <c r="C22" s="462" t="s">
        <v>375</v>
      </c>
      <c r="D22" s="514">
        <v>180</v>
      </c>
    </row>
    <row r="23" spans="1:4" x14ac:dyDescent="0.25">
      <c r="A23" s="457"/>
      <c r="B23" s="461"/>
      <c r="C23" s="462" t="s">
        <v>376</v>
      </c>
      <c r="D23" s="514">
        <v>0</v>
      </c>
    </row>
    <row r="24" spans="1:4" x14ac:dyDescent="0.25">
      <c r="A24" s="457"/>
      <c r="B24" s="461"/>
      <c r="C24" s="462" t="s">
        <v>377</v>
      </c>
      <c r="D24" s="514">
        <v>0</v>
      </c>
    </row>
    <row r="25" spans="1:4" x14ac:dyDescent="0.25">
      <c r="A25" s="457"/>
      <c r="B25" s="461"/>
      <c r="C25" s="462" t="s">
        <v>378</v>
      </c>
      <c r="D25" s="514">
        <v>0</v>
      </c>
    </row>
    <row r="26" spans="1:4" x14ac:dyDescent="0.25">
      <c r="A26" s="457"/>
      <c r="B26" s="461" t="s">
        <v>379</v>
      </c>
      <c r="C26" s="462" t="s">
        <v>430</v>
      </c>
      <c r="D26" s="514">
        <v>10492</v>
      </c>
    </row>
    <row r="27" spans="1:4" x14ac:dyDescent="0.25">
      <c r="A27" s="457"/>
      <c r="B27" s="461"/>
      <c r="C27" s="462" t="s">
        <v>380</v>
      </c>
      <c r="D27" s="514">
        <v>190</v>
      </c>
    </row>
    <row r="28" spans="1:4" x14ac:dyDescent="0.25">
      <c r="A28" s="457"/>
      <c r="B28" s="461"/>
      <c r="C28" s="462" t="s">
        <v>381</v>
      </c>
      <c r="D28" s="514">
        <v>2500</v>
      </c>
    </row>
    <row r="29" spans="1:4" x14ac:dyDescent="0.25">
      <c r="A29" s="457"/>
      <c r="B29" s="461"/>
      <c r="C29" s="462" t="s">
        <v>382</v>
      </c>
      <c r="D29" s="514">
        <v>301</v>
      </c>
    </row>
    <row r="30" spans="1:4" x14ac:dyDescent="0.25">
      <c r="A30" s="457"/>
      <c r="B30" s="461"/>
      <c r="C30" s="462" t="s">
        <v>383</v>
      </c>
      <c r="D30" s="514">
        <v>25</v>
      </c>
    </row>
    <row r="31" spans="1:4" x14ac:dyDescent="0.25">
      <c r="A31" s="457"/>
      <c r="B31" s="461"/>
      <c r="C31" s="462" t="s">
        <v>384</v>
      </c>
      <c r="D31" s="514">
        <v>1334</v>
      </c>
    </row>
    <row r="32" spans="1:4" x14ac:dyDescent="0.25">
      <c r="A32" s="457"/>
      <c r="B32" s="461"/>
      <c r="C32" s="462" t="s">
        <v>385</v>
      </c>
      <c r="D32" s="514">
        <v>27</v>
      </c>
    </row>
    <row r="33" spans="1:4" x14ac:dyDescent="0.25">
      <c r="A33" s="457"/>
      <c r="B33" s="461"/>
      <c r="C33" s="462" t="s">
        <v>386</v>
      </c>
      <c r="D33" s="514">
        <v>498</v>
      </c>
    </row>
    <row r="34" spans="1:4" x14ac:dyDescent="0.25">
      <c r="A34" s="457"/>
      <c r="B34" s="461"/>
      <c r="C34" s="462" t="s">
        <v>387</v>
      </c>
      <c r="D34" s="514">
        <v>13</v>
      </c>
    </row>
    <row r="35" spans="1:4" x14ac:dyDescent="0.25">
      <c r="A35" s="457"/>
      <c r="B35" s="461"/>
      <c r="C35" s="462" t="s">
        <v>388</v>
      </c>
      <c r="D35" s="514">
        <v>0</v>
      </c>
    </row>
    <row r="36" spans="1:4" x14ac:dyDescent="0.25">
      <c r="A36" s="457"/>
      <c r="B36" s="461"/>
      <c r="C36" s="462" t="s">
        <v>389</v>
      </c>
      <c r="D36" s="514">
        <v>2</v>
      </c>
    </row>
    <row r="37" spans="1:4" x14ac:dyDescent="0.25">
      <c r="A37" s="457"/>
      <c r="B37" s="461"/>
      <c r="C37" s="462" t="s">
        <v>390</v>
      </c>
      <c r="D37" s="514">
        <v>0</v>
      </c>
    </row>
    <row r="38" spans="1:4" x14ac:dyDescent="0.25">
      <c r="A38" s="457"/>
      <c r="B38" s="461"/>
      <c r="C38" s="462" t="s">
        <v>391</v>
      </c>
      <c r="D38" s="514">
        <v>1500</v>
      </c>
    </row>
    <row r="39" spans="1:4" x14ac:dyDescent="0.25">
      <c r="A39" s="457"/>
      <c r="B39" s="461"/>
      <c r="C39" s="462" t="s">
        <v>392</v>
      </c>
      <c r="D39" s="514">
        <v>4000</v>
      </c>
    </row>
    <row r="40" spans="1:4" x14ac:dyDescent="0.25">
      <c r="A40" s="457"/>
      <c r="B40" s="461"/>
      <c r="C40" s="462" t="s">
        <v>393</v>
      </c>
      <c r="D40" s="514">
        <v>66</v>
      </c>
    </row>
    <row r="41" spans="1:4" x14ac:dyDescent="0.25">
      <c r="A41" s="457"/>
      <c r="B41" s="461"/>
      <c r="C41" s="462" t="s">
        <v>394</v>
      </c>
      <c r="D41" s="514">
        <v>12</v>
      </c>
    </row>
    <row r="42" spans="1:4" x14ac:dyDescent="0.25">
      <c r="A42" s="457"/>
      <c r="B42" s="461"/>
      <c r="C42" s="462" t="s">
        <v>395</v>
      </c>
      <c r="D42" s="514">
        <v>24</v>
      </c>
    </row>
    <row r="43" spans="1:4" x14ac:dyDescent="0.25">
      <c r="A43" s="457"/>
      <c r="B43" s="461" t="s">
        <v>396</v>
      </c>
      <c r="C43" s="462" t="s">
        <v>430</v>
      </c>
      <c r="D43" s="514">
        <v>1950</v>
      </c>
    </row>
    <row r="44" spans="1:4" x14ac:dyDescent="0.25">
      <c r="A44" s="457"/>
      <c r="B44" s="461"/>
      <c r="C44" s="462" t="s">
        <v>397</v>
      </c>
      <c r="D44" s="514">
        <v>1700</v>
      </c>
    </row>
    <row r="45" spans="1:4" x14ac:dyDescent="0.25">
      <c r="A45" s="457"/>
      <c r="B45" s="461"/>
      <c r="C45" s="462" t="s">
        <v>398</v>
      </c>
      <c r="D45" s="514">
        <v>250</v>
      </c>
    </row>
    <row r="46" spans="1:4" x14ac:dyDescent="0.25">
      <c r="A46" s="457"/>
      <c r="B46" s="461" t="s">
        <v>399</v>
      </c>
      <c r="C46" s="462" t="s">
        <v>430</v>
      </c>
      <c r="D46" s="514">
        <v>0</v>
      </c>
    </row>
    <row r="47" spans="1:4" x14ac:dyDescent="0.25">
      <c r="A47" s="457"/>
      <c r="B47" s="461"/>
      <c r="C47" s="462" t="s">
        <v>400</v>
      </c>
      <c r="D47" s="514">
        <v>0</v>
      </c>
    </row>
    <row r="48" spans="1:4" x14ac:dyDescent="0.25">
      <c r="A48" s="457"/>
      <c r="B48" s="461"/>
      <c r="C48" s="462" t="s">
        <v>401</v>
      </c>
      <c r="D48" s="514">
        <v>0</v>
      </c>
    </row>
    <row r="49" spans="1:4" x14ac:dyDescent="0.25">
      <c r="A49" s="457"/>
      <c r="B49" s="461"/>
      <c r="C49" s="462" t="s">
        <v>402</v>
      </c>
      <c r="D49" s="514">
        <v>0</v>
      </c>
    </row>
    <row r="50" spans="1:4" x14ac:dyDescent="0.25">
      <c r="A50" s="457"/>
      <c r="B50" s="461"/>
      <c r="C50" s="462" t="s">
        <v>403</v>
      </c>
      <c r="D50" s="514">
        <v>0</v>
      </c>
    </row>
    <row r="51" spans="1:4" x14ac:dyDescent="0.25">
      <c r="A51" s="457"/>
      <c r="B51" s="461"/>
      <c r="C51" s="462" t="s">
        <v>404</v>
      </c>
      <c r="D51" s="514">
        <v>0</v>
      </c>
    </row>
    <row r="52" spans="1:4" x14ac:dyDescent="0.25">
      <c r="A52" s="457"/>
      <c r="B52" s="461"/>
      <c r="C52" s="462" t="s">
        <v>405</v>
      </c>
      <c r="D52" s="514">
        <v>0</v>
      </c>
    </row>
    <row r="53" spans="1:4" x14ac:dyDescent="0.25">
      <c r="A53" s="457"/>
      <c r="B53" s="461"/>
      <c r="C53" s="462" t="s">
        <v>406</v>
      </c>
      <c r="D53" s="514">
        <v>0</v>
      </c>
    </row>
    <row r="54" spans="1:4" x14ac:dyDescent="0.25">
      <c r="A54" s="457"/>
      <c r="B54" s="461" t="s">
        <v>407</v>
      </c>
      <c r="C54" s="462" t="s">
        <v>430</v>
      </c>
      <c r="D54" s="514">
        <v>574.99999999999989</v>
      </c>
    </row>
    <row r="55" spans="1:4" x14ac:dyDescent="0.25">
      <c r="A55" s="457"/>
      <c r="B55" s="461"/>
      <c r="C55" s="462" t="s">
        <v>408</v>
      </c>
      <c r="D55" s="514">
        <v>0</v>
      </c>
    </row>
    <row r="56" spans="1:4" x14ac:dyDescent="0.25">
      <c r="A56" s="457"/>
      <c r="B56" s="461"/>
      <c r="C56" s="462" t="s">
        <v>409</v>
      </c>
      <c r="D56" s="514">
        <v>0</v>
      </c>
    </row>
    <row r="57" spans="1:4" x14ac:dyDescent="0.25">
      <c r="A57" s="457"/>
      <c r="B57" s="461"/>
      <c r="C57" s="462" t="s">
        <v>410</v>
      </c>
      <c r="D57" s="514">
        <v>0</v>
      </c>
    </row>
    <row r="58" spans="1:4" x14ac:dyDescent="0.25">
      <c r="A58" s="457"/>
      <c r="B58" s="461"/>
      <c r="C58" s="462" t="s">
        <v>411</v>
      </c>
      <c r="D58" s="514">
        <v>1</v>
      </c>
    </row>
    <row r="59" spans="1:4" x14ac:dyDescent="0.25">
      <c r="A59" s="457"/>
      <c r="B59" s="461"/>
      <c r="C59" s="462" t="s">
        <v>412</v>
      </c>
      <c r="D59" s="514">
        <v>0</v>
      </c>
    </row>
    <row r="60" spans="1:4" x14ac:dyDescent="0.25">
      <c r="A60" s="457"/>
      <c r="B60" s="461"/>
      <c r="C60" s="462" t="s">
        <v>413</v>
      </c>
      <c r="D60" s="514">
        <v>0</v>
      </c>
    </row>
    <row r="61" spans="1:4" x14ac:dyDescent="0.25">
      <c r="A61" s="457"/>
      <c r="B61" s="461"/>
      <c r="C61" s="462" t="s">
        <v>414</v>
      </c>
      <c r="D61" s="514">
        <v>0</v>
      </c>
    </row>
    <row r="62" spans="1:4" x14ac:dyDescent="0.25">
      <c r="A62" s="457"/>
      <c r="B62" s="461"/>
      <c r="C62" s="462" t="s">
        <v>415</v>
      </c>
      <c r="D62" s="514">
        <v>352</v>
      </c>
    </row>
    <row r="63" spans="1:4" x14ac:dyDescent="0.25">
      <c r="A63" s="457"/>
      <c r="B63" s="461"/>
      <c r="C63" s="462" t="s">
        <v>416</v>
      </c>
      <c r="D63" s="514">
        <v>0</v>
      </c>
    </row>
    <row r="64" spans="1:4" x14ac:dyDescent="0.25">
      <c r="A64" s="457"/>
      <c r="B64" s="461"/>
      <c r="C64" s="462" t="s">
        <v>417</v>
      </c>
      <c r="D64" s="514">
        <v>0</v>
      </c>
    </row>
    <row r="65" spans="1:4" x14ac:dyDescent="0.25">
      <c r="A65" s="457"/>
      <c r="B65" s="461"/>
      <c r="C65" s="462" t="s">
        <v>418</v>
      </c>
      <c r="D65" s="514">
        <v>0</v>
      </c>
    </row>
    <row r="66" spans="1:4" x14ac:dyDescent="0.25">
      <c r="A66" s="457"/>
      <c r="B66" s="461"/>
      <c r="C66" s="462" t="s">
        <v>419</v>
      </c>
      <c r="D66" s="514">
        <v>0</v>
      </c>
    </row>
    <row r="67" spans="1:4" x14ac:dyDescent="0.25">
      <c r="A67" s="457"/>
      <c r="B67" s="461"/>
      <c r="C67" s="462" t="s">
        <v>420</v>
      </c>
      <c r="D67" s="514">
        <v>0</v>
      </c>
    </row>
    <row r="68" spans="1:4" x14ac:dyDescent="0.25">
      <c r="A68" s="457"/>
      <c r="B68" s="461"/>
      <c r="C68" s="462" t="s">
        <v>421</v>
      </c>
      <c r="D68" s="514">
        <v>2</v>
      </c>
    </row>
    <row r="69" spans="1:4" x14ac:dyDescent="0.25">
      <c r="A69" s="457"/>
      <c r="B69" s="461"/>
      <c r="C69" s="462" t="s">
        <v>422</v>
      </c>
      <c r="D69" s="514">
        <v>0</v>
      </c>
    </row>
    <row r="70" spans="1:4" x14ac:dyDescent="0.25">
      <c r="A70" s="457"/>
      <c r="B70" s="461"/>
      <c r="C70" s="462" t="s">
        <v>423</v>
      </c>
      <c r="D70" s="514">
        <v>220</v>
      </c>
    </row>
    <row r="71" spans="1:4" x14ac:dyDescent="0.25">
      <c r="A71" s="457"/>
      <c r="B71" s="461"/>
      <c r="C71" s="462" t="s">
        <v>424</v>
      </c>
      <c r="D71" s="514">
        <v>0</v>
      </c>
    </row>
    <row r="72" spans="1:4" x14ac:dyDescent="0.25">
      <c r="A72" s="457"/>
      <c r="B72" s="461"/>
      <c r="C72" s="462" t="s">
        <v>425</v>
      </c>
      <c r="D72" s="514">
        <v>0</v>
      </c>
    </row>
    <row r="73" spans="1:4" x14ac:dyDescent="0.25">
      <c r="A73" s="457"/>
      <c r="B73" s="461"/>
      <c r="C73" s="462" t="s">
        <v>426</v>
      </c>
      <c r="D73" s="514">
        <v>0</v>
      </c>
    </row>
    <row r="74" spans="1:4" x14ac:dyDescent="0.25">
      <c r="A74" s="457"/>
      <c r="B74" s="461"/>
      <c r="C74" s="462" t="s">
        <v>427</v>
      </c>
      <c r="D74" s="514">
        <v>0</v>
      </c>
    </row>
    <row r="75" spans="1:4" x14ac:dyDescent="0.25">
      <c r="A75" s="457"/>
      <c r="B75" s="461" t="s">
        <v>428</v>
      </c>
      <c r="C75" s="462" t="s">
        <v>430</v>
      </c>
      <c r="D75" s="514">
        <v>0</v>
      </c>
    </row>
    <row r="76" spans="1:4" x14ac:dyDescent="0.25">
      <c r="A76" s="457"/>
      <c r="B76" s="461"/>
      <c r="C76" s="462" t="s">
        <v>429</v>
      </c>
      <c r="D76" s="514">
        <v>0</v>
      </c>
    </row>
  </sheetData>
  <autoFilter ref="A4:E4">
    <filterColumn colId="0" showButton="0"/>
    <filterColumn colId="1" showButton="0"/>
  </autoFilter>
  <mergeCells count="12">
    <mergeCell ref="A3:C3"/>
    <mergeCell ref="A4:C4"/>
    <mergeCell ref="A1:D1"/>
    <mergeCell ref="A5:A76"/>
    <mergeCell ref="B5:C5"/>
    <mergeCell ref="B6:B17"/>
    <mergeCell ref="B18:B25"/>
    <mergeCell ref="B26:B42"/>
    <mergeCell ref="B43:B45"/>
    <mergeCell ref="B46:B53"/>
    <mergeCell ref="B54:B74"/>
    <mergeCell ref="B75:B7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77"/>
  <sheetViews>
    <sheetView zoomScale="90" zoomScaleNormal="90" workbookViewId="0">
      <selection activeCell="A6" sqref="A6:E77"/>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343" t="s">
        <v>184</v>
      </c>
      <c r="B1" s="354"/>
      <c r="C1" s="354"/>
      <c r="D1" s="354"/>
      <c r="E1" s="354"/>
    </row>
    <row r="2" spans="1:5" x14ac:dyDescent="0.25">
      <c r="D2" s="85"/>
    </row>
    <row r="3" spans="1:5" ht="31.5" customHeight="1" x14ac:dyDescent="0.25">
      <c r="A3" s="363" t="s">
        <v>357</v>
      </c>
      <c r="B3" s="363"/>
      <c r="C3" s="363"/>
      <c r="D3" s="362" t="s">
        <v>63</v>
      </c>
      <c r="E3" s="362"/>
    </row>
    <row r="4" spans="1:5" s="101" customFormat="1" ht="21.95" customHeight="1" x14ac:dyDescent="0.15">
      <c r="A4" s="363"/>
      <c r="B4" s="363"/>
      <c r="C4" s="363"/>
      <c r="D4" s="100" t="s">
        <v>62</v>
      </c>
      <c r="E4" s="100" t="s">
        <v>61</v>
      </c>
    </row>
    <row r="5" spans="1:5" ht="18" customHeight="1" x14ac:dyDescent="0.25">
      <c r="A5" s="342" t="s">
        <v>151</v>
      </c>
      <c r="B5" s="341"/>
      <c r="C5" s="341"/>
      <c r="D5" s="102">
        <v>1296.0000000000011</v>
      </c>
      <c r="E5" s="103">
        <v>5031.9999999999973</v>
      </c>
    </row>
    <row r="6" spans="1:5" x14ac:dyDescent="0.25">
      <c r="A6" s="457" t="s">
        <v>358</v>
      </c>
      <c r="B6" s="458" t="s">
        <v>430</v>
      </c>
      <c r="C6" s="458"/>
      <c r="D6" s="507">
        <v>21</v>
      </c>
      <c r="E6" s="459">
        <v>39</v>
      </c>
    </row>
    <row r="7" spans="1:5" x14ac:dyDescent="0.25">
      <c r="A7" s="460"/>
      <c r="B7" s="461" t="s">
        <v>359</v>
      </c>
      <c r="C7" s="462" t="s">
        <v>430</v>
      </c>
      <c r="D7" s="498">
        <v>2.0000000000000004</v>
      </c>
      <c r="E7" s="463">
        <v>3</v>
      </c>
    </row>
    <row r="8" spans="1:5" x14ac:dyDescent="0.25">
      <c r="A8" s="460"/>
      <c r="B8" s="461"/>
      <c r="C8" s="462" t="s">
        <v>360</v>
      </c>
      <c r="D8" s="498">
        <v>2</v>
      </c>
      <c r="E8" s="463">
        <v>3</v>
      </c>
    </row>
    <row r="9" spans="1:5" x14ac:dyDescent="0.25">
      <c r="A9" s="460"/>
      <c r="B9" s="461"/>
      <c r="C9" s="462" t="s">
        <v>361</v>
      </c>
      <c r="D9" s="498">
        <v>0</v>
      </c>
      <c r="E9" s="463">
        <v>0</v>
      </c>
    </row>
    <row r="10" spans="1:5" x14ac:dyDescent="0.25">
      <c r="A10" s="460"/>
      <c r="B10" s="461"/>
      <c r="C10" s="462" t="s">
        <v>362</v>
      </c>
      <c r="D10" s="498">
        <v>0</v>
      </c>
      <c r="E10" s="463">
        <v>0</v>
      </c>
    </row>
    <row r="11" spans="1:5" x14ac:dyDescent="0.25">
      <c r="A11" s="460"/>
      <c r="B11" s="461"/>
      <c r="C11" s="462" t="s">
        <v>363</v>
      </c>
      <c r="D11" s="498">
        <v>0</v>
      </c>
      <c r="E11" s="463">
        <v>0</v>
      </c>
    </row>
    <row r="12" spans="1:5" x14ac:dyDescent="0.25">
      <c r="A12" s="460"/>
      <c r="B12" s="461"/>
      <c r="C12" s="462" t="s">
        <v>364</v>
      </c>
      <c r="D12" s="498">
        <v>0</v>
      </c>
      <c r="E12" s="463">
        <v>0</v>
      </c>
    </row>
    <row r="13" spans="1:5" x14ac:dyDescent="0.25">
      <c r="A13" s="460"/>
      <c r="B13" s="461"/>
      <c r="C13" s="462" t="s">
        <v>365</v>
      </c>
      <c r="D13" s="498">
        <v>0</v>
      </c>
      <c r="E13" s="463">
        <v>0</v>
      </c>
    </row>
    <row r="14" spans="1:5" x14ac:dyDescent="0.25">
      <c r="A14" s="460"/>
      <c r="B14" s="461"/>
      <c r="C14" s="462" t="s">
        <v>366</v>
      </c>
      <c r="D14" s="498">
        <v>0</v>
      </c>
      <c r="E14" s="463">
        <v>0</v>
      </c>
    </row>
    <row r="15" spans="1:5" x14ac:dyDescent="0.25">
      <c r="A15" s="460"/>
      <c r="B15" s="461"/>
      <c r="C15" s="462" t="s">
        <v>367</v>
      </c>
      <c r="D15" s="498">
        <v>0</v>
      </c>
      <c r="E15" s="463">
        <v>0</v>
      </c>
    </row>
    <row r="16" spans="1:5" x14ac:dyDescent="0.25">
      <c r="A16" s="460"/>
      <c r="B16" s="461"/>
      <c r="C16" s="462" t="s">
        <v>368</v>
      </c>
      <c r="D16" s="498">
        <v>0</v>
      </c>
      <c r="E16" s="463">
        <v>0</v>
      </c>
    </row>
    <row r="17" spans="1:5" x14ac:dyDescent="0.25">
      <c r="A17" s="460"/>
      <c r="B17" s="461"/>
      <c r="C17" s="462" t="s">
        <v>369</v>
      </c>
      <c r="D17" s="498">
        <v>0</v>
      </c>
      <c r="E17" s="463">
        <v>0</v>
      </c>
    </row>
    <row r="18" spans="1:5" x14ac:dyDescent="0.25">
      <c r="A18" s="460"/>
      <c r="B18" s="461"/>
      <c r="C18" s="462" t="s">
        <v>370</v>
      </c>
      <c r="D18" s="498">
        <v>0</v>
      </c>
      <c r="E18" s="463">
        <v>0</v>
      </c>
    </row>
    <row r="19" spans="1:5" x14ac:dyDescent="0.25">
      <c r="A19" s="460"/>
      <c r="B19" s="461" t="s">
        <v>371</v>
      </c>
      <c r="C19" s="462" t="s">
        <v>430</v>
      </c>
      <c r="D19" s="498">
        <v>17</v>
      </c>
      <c r="E19" s="463">
        <v>30</v>
      </c>
    </row>
    <row r="20" spans="1:5" x14ac:dyDescent="0.25">
      <c r="A20" s="460"/>
      <c r="B20" s="461"/>
      <c r="C20" s="462" t="s">
        <v>372</v>
      </c>
      <c r="D20" s="498">
        <v>0</v>
      </c>
      <c r="E20" s="463">
        <v>0</v>
      </c>
    </row>
    <row r="21" spans="1:5" x14ac:dyDescent="0.25">
      <c r="A21" s="460"/>
      <c r="B21" s="461"/>
      <c r="C21" s="462" t="s">
        <v>373</v>
      </c>
      <c r="D21" s="498">
        <v>17</v>
      </c>
      <c r="E21" s="463">
        <v>30</v>
      </c>
    </row>
    <row r="22" spans="1:5" x14ac:dyDescent="0.25">
      <c r="A22" s="460"/>
      <c r="B22" s="461"/>
      <c r="C22" s="462" t="s">
        <v>374</v>
      </c>
      <c r="D22" s="498">
        <v>0</v>
      </c>
      <c r="E22" s="463">
        <v>0</v>
      </c>
    </row>
    <row r="23" spans="1:5" x14ac:dyDescent="0.25">
      <c r="A23" s="460"/>
      <c r="B23" s="461"/>
      <c r="C23" s="462" t="s">
        <v>375</v>
      </c>
      <c r="D23" s="498">
        <v>0</v>
      </c>
      <c r="E23" s="463">
        <v>0</v>
      </c>
    </row>
    <row r="24" spans="1:5" x14ac:dyDescent="0.25">
      <c r="A24" s="460"/>
      <c r="B24" s="461"/>
      <c r="C24" s="462" t="s">
        <v>376</v>
      </c>
      <c r="D24" s="498">
        <v>0</v>
      </c>
      <c r="E24" s="463">
        <v>0</v>
      </c>
    </row>
    <row r="25" spans="1:5" x14ac:dyDescent="0.25">
      <c r="A25" s="460"/>
      <c r="B25" s="461"/>
      <c r="C25" s="462" t="s">
        <v>377</v>
      </c>
      <c r="D25" s="498">
        <v>0</v>
      </c>
      <c r="E25" s="463">
        <v>0</v>
      </c>
    </row>
    <row r="26" spans="1:5" x14ac:dyDescent="0.25">
      <c r="A26" s="460"/>
      <c r="B26" s="461"/>
      <c r="C26" s="462" t="s">
        <v>378</v>
      </c>
      <c r="D26" s="498">
        <v>0</v>
      </c>
      <c r="E26" s="463">
        <v>0</v>
      </c>
    </row>
    <row r="27" spans="1:5" x14ac:dyDescent="0.25">
      <c r="A27" s="460"/>
      <c r="B27" s="461" t="s">
        <v>379</v>
      </c>
      <c r="C27" s="462" t="s">
        <v>430</v>
      </c>
      <c r="D27" s="498">
        <v>2</v>
      </c>
      <c r="E27" s="463">
        <v>6</v>
      </c>
    </row>
    <row r="28" spans="1:5" x14ac:dyDescent="0.25">
      <c r="A28" s="460"/>
      <c r="B28" s="461"/>
      <c r="C28" s="462" t="s">
        <v>380</v>
      </c>
      <c r="D28" s="498">
        <v>0</v>
      </c>
      <c r="E28" s="463">
        <v>0</v>
      </c>
    </row>
    <row r="29" spans="1:5" x14ac:dyDescent="0.25">
      <c r="A29" s="460"/>
      <c r="B29" s="461"/>
      <c r="C29" s="462" t="s">
        <v>381</v>
      </c>
      <c r="D29" s="498">
        <v>0</v>
      </c>
      <c r="E29" s="463">
        <v>0</v>
      </c>
    </row>
    <row r="30" spans="1:5" x14ac:dyDescent="0.25">
      <c r="A30" s="460"/>
      <c r="B30" s="461"/>
      <c r="C30" s="462" t="s">
        <v>382</v>
      </c>
      <c r="D30" s="498">
        <v>0</v>
      </c>
      <c r="E30" s="463">
        <v>0</v>
      </c>
    </row>
    <row r="31" spans="1:5" x14ac:dyDescent="0.25">
      <c r="A31" s="460"/>
      <c r="B31" s="461"/>
      <c r="C31" s="462" t="s">
        <v>383</v>
      </c>
      <c r="D31" s="498">
        <v>0</v>
      </c>
      <c r="E31" s="463">
        <v>0</v>
      </c>
    </row>
    <row r="32" spans="1:5" x14ac:dyDescent="0.25">
      <c r="A32" s="460"/>
      <c r="B32" s="461"/>
      <c r="C32" s="462" t="s">
        <v>384</v>
      </c>
      <c r="D32" s="498">
        <v>0</v>
      </c>
      <c r="E32" s="463">
        <v>0</v>
      </c>
    </row>
    <row r="33" spans="1:5" x14ac:dyDescent="0.25">
      <c r="A33" s="460"/>
      <c r="B33" s="461"/>
      <c r="C33" s="462" t="s">
        <v>385</v>
      </c>
      <c r="D33" s="498">
        <v>0</v>
      </c>
      <c r="E33" s="463">
        <v>0</v>
      </c>
    </row>
    <row r="34" spans="1:5" x14ac:dyDescent="0.25">
      <c r="A34" s="460"/>
      <c r="B34" s="461"/>
      <c r="C34" s="462" t="s">
        <v>386</v>
      </c>
      <c r="D34" s="498">
        <v>0</v>
      </c>
      <c r="E34" s="463">
        <v>0</v>
      </c>
    </row>
    <row r="35" spans="1:5" x14ac:dyDescent="0.25">
      <c r="A35" s="460"/>
      <c r="B35" s="461"/>
      <c r="C35" s="462" t="s">
        <v>387</v>
      </c>
      <c r="D35" s="498">
        <v>0</v>
      </c>
      <c r="E35" s="463">
        <v>0</v>
      </c>
    </row>
    <row r="36" spans="1:5" x14ac:dyDescent="0.25">
      <c r="A36" s="460"/>
      <c r="B36" s="461"/>
      <c r="C36" s="462" t="s">
        <v>388</v>
      </c>
      <c r="D36" s="498">
        <v>0</v>
      </c>
      <c r="E36" s="463">
        <v>0</v>
      </c>
    </row>
    <row r="37" spans="1:5" x14ac:dyDescent="0.25">
      <c r="A37" s="460"/>
      <c r="B37" s="461"/>
      <c r="C37" s="462" t="s">
        <v>389</v>
      </c>
      <c r="D37" s="498">
        <v>0</v>
      </c>
      <c r="E37" s="463">
        <v>0</v>
      </c>
    </row>
    <row r="38" spans="1:5" x14ac:dyDescent="0.25">
      <c r="A38" s="460"/>
      <c r="B38" s="461"/>
      <c r="C38" s="462" t="s">
        <v>390</v>
      </c>
      <c r="D38" s="498">
        <v>0</v>
      </c>
      <c r="E38" s="463">
        <v>0</v>
      </c>
    </row>
    <row r="39" spans="1:5" x14ac:dyDescent="0.25">
      <c r="A39" s="460"/>
      <c r="B39" s="461"/>
      <c r="C39" s="462" t="s">
        <v>391</v>
      </c>
      <c r="D39" s="498">
        <v>0</v>
      </c>
      <c r="E39" s="463">
        <v>0</v>
      </c>
    </row>
    <row r="40" spans="1:5" x14ac:dyDescent="0.25">
      <c r="A40" s="460"/>
      <c r="B40" s="461"/>
      <c r="C40" s="462" t="s">
        <v>392</v>
      </c>
      <c r="D40" s="498">
        <v>0</v>
      </c>
      <c r="E40" s="463">
        <v>0</v>
      </c>
    </row>
    <row r="41" spans="1:5" x14ac:dyDescent="0.25">
      <c r="A41" s="460"/>
      <c r="B41" s="461"/>
      <c r="C41" s="462" t="s">
        <v>393</v>
      </c>
      <c r="D41" s="498">
        <v>2</v>
      </c>
      <c r="E41" s="463">
        <v>6</v>
      </c>
    </row>
    <row r="42" spans="1:5" x14ac:dyDescent="0.25">
      <c r="A42" s="460"/>
      <c r="B42" s="461"/>
      <c r="C42" s="462" t="s">
        <v>394</v>
      </c>
      <c r="D42" s="498">
        <v>0</v>
      </c>
      <c r="E42" s="463">
        <v>0</v>
      </c>
    </row>
    <row r="43" spans="1:5" x14ac:dyDescent="0.25">
      <c r="A43" s="460"/>
      <c r="B43" s="461"/>
      <c r="C43" s="462" t="s">
        <v>395</v>
      </c>
      <c r="D43" s="498">
        <v>0</v>
      </c>
      <c r="E43" s="463">
        <v>0</v>
      </c>
    </row>
    <row r="44" spans="1:5" x14ac:dyDescent="0.25">
      <c r="A44" s="460"/>
      <c r="B44" s="461" t="s">
        <v>396</v>
      </c>
      <c r="C44" s="462" t="s">
        <v>430</v>
      </c>
      <c r="D44" s="498">
        <v>0</v>
      </c>
      <c r="E44" s="463">
        <v>0</v>
      </c>
    </row>
    <row r="45" spans="1:5" x14ac:dyDescent="0.25">
      <c r="A45" s="460"/>
      <c r="B45" s="461"/>
      <c r="C45" s="462" t="s">
        <v>397</v>
      </c>
      <c r="D45" s="498">
        <v>0</v>
      </c>
      <c r="E45" s="463">
        <v>0</v>
      </c>
    </row>
    <row r="46" spans="1:5" x14ac:dyDescent="0.25">
      <c r="A46" s="460"/>
      <c r="B46" s="461"/>
      <c r="C46" s="462" t="s">
        <v>398</v>
      </c>
      <c r="D46" s="498">
        <v>0</v>
      </c>
      <c r="E46" s="463">
        <v>0</v>
      </c>
    </row>
    <row r="47" spans="1:5" x14ac:dyDescent="0.25">
      <c r="A47" s="460"/>
      <c r="B47" s="461" t="s">
        <v>399</v>
      </c>
      <c r="C47" s="462" t="s">
        <v>430</v>
      </c>
      <c r="D47" s="498">
        <v>0</v>
      </c>
      <c r="E47" s="463">
        <v>0</v>
      </c>
    </row>
    <row r="48" spans="1:5" x14ac:dyDescent="0.25">
      <c r="A48" s="460"/>
      <c r="B48" s="461"/>
      <c r="C48" s="462" t="s">
        <v>400</v>
      </c>
      <c r="D48" s="498">
        <v>0</v>
      </c>
      <c r="E48" s="463">
        <v>0</v>
      </c>
    </row>
    <row r="49" spans="1:5" x14ac:dyDescent="0.25">
      <c r="A49" s="460"/>
      <c r="B49" s="461"/>
      <c r="C49" s="462" t="s">
        <v>401</v>
      </c>
      <c r="D49" s="498">
        <v>0</v>
      </c>
      <c r="E49" s="463">
        <v>0</v>
      </c>
    </row>
    <row r="50" spans="1:5" x14ac:dyDescent="0.25">
      <c r="A50" s="460"/>
      <c r="B50" s="461"/>
      <c r="C50" s="462" t="s">
        <v>402</v>
      </c>
      <c r="D50" s="498">
        <v>0</v>
      </c>
      <c r="E50" s="463">
        <v>0</v>
      </c>
    </row>
    <row r="51" spans="1:5" x14ac:dyDescent="0.25">
      <c r="A51" s="460"/>
      <c r="B51" s="461"/>
      <c r="C51" s="462" t="s">
        <v>403</v>
      </c>
      <c r="D51" s="498">
        <v>0</v>
      </c>
      <c r="E51" s="463">
        <v>0</v>
      </c>
    </row>
    <row r="52" spans="1:5" x14ac:dyDescent="0.25">
      <c r="A52" s="460"/>
      <c r="B52" s="461"/>
      <c r="C52" s="462" t="s">
        <v>404</v>
      </c>
      <c r="D52" s="498">
        <v>0</v>
      </c>
      <c r="E52" s="463">
        <v>0</v>
      </c>
    </row>
    <row r="53" spans="1:5" x14ac:dyDescent="0.25">
      <c r="A53" s="460"/>
      <c r="B53" s="461"/>
      <c r="C53" s="462" t="s">
        <v>405</v>
      </c>
      <c r="D53" s="498">
        <v>0</v>
      </c>
      <c r="E53" s="463">
        <v>0</v>
      </c>
    </row>
    <row r="54" spans="1:5" x14ac:dyDescent="0.25">
      <c r="A54" s="460"/>
      <c r="B54" s="461"/>
      <c r="C54" s="462" t="s">
        <v>406</v>
      </c>
      <c r="D54" s="498">
        <v>0</v>
      </c>
      <c r="E54" s="463">
        <v>0</v>
      </c>
    </row>
    <row r="55" spans="1:5" x14ac:dyDescent="0.25">
      <c r="A55" s="460"/>
      <c r="B55" s="461" t="s">
        <v>407</v>
      </c>
      <c r="C55" s="462" t="s">
        <v>430</v>
      </c>
      <c r="D55" s="498">
        <v>0</v>
      </c>
      <c r="E55" s="463">
        <v>0</v>
      </c>
    </row>
    <row r="56" spans="1:5" x14ac:dyDescent="0.25">
      <c r="A56" s="460"/>
      <c r="B56" s="461"/>
      <c r="C56" s="462" t="s">
        <v>408</v>
      </c>
      <c r="D56" s="498">
        <v>0</v>
      </c>
      <c r="E56" s="463">
        <v>0</v>
      </c>
    </row>
    <row r="57" spans="1:5" x14ac:dyDescent="0.25">
      <c r="A57" s="460"/>
      <c r="B57" s="461"/>
      <c r="C57" s="462" t="s">
        <v>409</v>
      </c>
      <c r="D57" s="498">
        <v>0</v>
      </c>
      <c r="E57" s="463">
        <v>0</v>
      </c>
    </row>
    <row r="58" spans="1:5" x14ac:dyDescent="0.25">
      <c r="A58" s="460"/>
      <c r="B58" s="461"/>
      <c r="C58" s="462" t="s">
        <v>410</v>
      </c>
      <c r="D58" s="498">
        <v>0</v>
      </c>
      <c r="E58" s="463">
        <v>0</v>
      </c>
    </row>
    <row r="59" spans="1:5" x14ac:dyDescent="0.25">
      <c r="A59" s="460"/>
      <c r="B59" s="461"/>
      <c r="C59" s="462" t="s">
        <v>411</v>
      </c>
      <c r="D59" s="498">
        <v>0</v>
      </c>
      <c r="E59" s="463">
        <v>0</v>
      </c>
    </row>
    <row r="60" spans="1:5" x14ac:dyDescent="0.25">
      <c r="A60" s="460"/>
      <c r="B60" s="461"/>
      <c r="C60" s="462" t="s">
        <v>412</v>
      </c>
      <c r="D60" s="498">
        <v>0</v>
      </c>
      <c r="E60" s="463">
        <v>0</v>
      </c>
    </row>
    <row r="61" spans="1:5" x14ac:dyDescent="0.25">
      <c r="A61" s="460"/>
      <c r="B61" s="461"/>
      <c r="C61" s="462" t="s">
        <v>413</v>
      </c>
      <c r="D61" s="498">
        <v>0</v>
      </c>
      <c r="E61" s="463">
        <v>0</v>
      </c>
    </row>
    <row r="62" spans="1:5" x14ac:dyDescent="0.25">
      <c r="A62" s="460"/>
      <c r="B62" s="461"/>
      <c r="C62" s="462" t="s">
        <v>414</v>
      </c>
      <c r="D62" s="498">
        <v>0</v>
      </c>
      <c r="E62" s="463">
        <v>0</v>
      </c>
    </row>
    <row r="63" spans="1:5" x14ac:dyDescent="0.25">
      <c r="A63" s="460"/>
      <c r="B63" s="461"/>
      <c r="C63" s="462" t="s">
        <v>415</v>
      </c>
      <c r="D63" s="498">
        <v>0</v>
      </c>
      <c r="E63" s="463">
        <v>0</v>
      </c>
    </row>
    <row r="64" spans="1:5" x14ac:dyDescent="0.25">
      <c r="A64" s="460"/>
      <c r="B64" s="461"/>
      <c r="C64" s="462" t="s">
        <v>416</v>
      </c>
      <c r="D64" s="498">
        <v>0</v>
      </c>
      <c r="E64" s="463">
        <v>0</v>
      </c>
    </row>
    <row r="65" spans="1:5" x14ac:dyDescent="0.25">
      <c r="A65" s="460"/>
      <c r="B65" s="461"/>
      <c r="C65" s="462" t="s">
        <v>417</v>
      </c>
      <c r="D65" s="498">
        <v>0</v>
      </c>
      <c r="E65" s="463">
        <v>0</v>
      </c>
    </row>
    <row r="66" spans="1:5" x14ac:dyDescent="0.25">
      <c r="A66" s="460"/>
      <c r="B66" s="461"/>
      <c r="C66" s="462" t="s">
        <v>418</v>
      </c>
      <c r="D66" s="498">
        <v>0</v>
      </c>
      <c r="E66" s="463">
        <v>0</v>
      </c>
    </row>
    <row r="67" spans="1:5" x14ac:dyDescent="0.25">
      <c r="A67" s="460"/>
      <c r="B67" s="461"/>
      <c r="C67" s="462" t="s">
        <v>419</v>
      </c>
      <c r="D67" s="498">
        <v>0</v>
      </c>
      <c r="E67" s="463">
        <v>0</v>
      </c>
    </row>
    <row r="68" spans="1:5" x14ac:dyDescent="0.25">
      <c r="A68" s="460"/>
      <c r="B68" s="461"/>
      <c r="C68" s="462" t="s">
        <v>420</v>
      </c>
      <c r="D68" s="498">
        <v>0</v>
      </c>
      <c r="E68" s="463">
        <v>0</v>
      </c>
    </row>
    <row r="69" spans="1:5" x14ac:dyDescent="0.25">
      <c r="A69" s="460"/>
      <c r="B69" s="461"/>
      <c r="C69" s="462" t="s">
        <v>421</v>
      </c>
      <c r="D69" s="498">
        <v>0</v>
      </c>
      <c r="E69" s="463">
        <v>0</v>
      </c>
    </row>
    <row r="70" spans="1:5" x14ac:dyDescent="0.25">
      <c r="A70" s="460"/>
      <c r="B70" s="461"/>
      <c r="C70" s="462" t="s">
        <v>422</v>
      </c>
      <c r="D70" s="498">
        <v>0</v>
      </c>
      <c r="E70" s="463">
        <v>0</v>
      </c>
    </row>
    <row r="71" spans="1:5" x14ac:dyDescent="0.25">
      <c r="A71" s="460"/>
      <c r="B71" s="461"/>
      <c r="C71" s="462" t="s">
        <v>423</v>
      </c>
      <c r="D71" s="498">
        <v>0</v>
      </c>
      <c r="E71" s="463">
        <v>0</v>
      </c>
    </row>
    <row r="72" spans="1:5" x14ac:dyDescent="0.25">
      <c r="A72" s="460"/>
      <c r="B72" s="461"/>
      <c r="C72" s="462" t="s">
        <v>424</v>
      </c>
      <c r="D72" s="498">
        <v>0</v>
      </c>
      <c r="E72" s="463">
        <v>0</v>
      </c>
    </row>
    <row r="73" spans="1:5" x14ac:dyDescent="0.25">
      <c r="A73" s="460"/>
      <c r="B73" s="461"/>
      <c r="C73" s="462" t="s">
        <v>425</v>
      </c>
      <c r="D73" s="498">
        <v>0</v>
      </c>
      <c r="E73" s="463">
        <v>0</v>
      </c>
    </row>
    <row r="74" spans="1:5" x14ac:dyDescent="0.25">
      <c r="A74" s="460"/>
      <c r="B74" s="461"/>
      <c r="C74" s="462" t="s">
        <v>426</v>
      </c>
      <c r="D74" s="498">
        <v>0</v>
      </c>
      <c r="E74" s="463">
        <v>0</v>
      </c>
    </row>
    <row r="75" spans="1:5" x14ac:dyDescent="0.25">
      <c r="A75" s="460"/>
      <c r="B75" s="461"/>
      <c r="C75" s="462" t="s">
        <v>427</v>
      </c>
      <c r="D75" s="498">
        <v>0</v>
      </c>
      <c r="E75" s="463">
        <v>0</v>
      </c>
    </row>
    <row r="76" spans="1:5" x14ac:dyDescent="0.25">
      <c r="A76" s="460"/>
      <c r="B76" s="461" t="s">
        <v>428</v>
      </c>
      <c r="C76" s="462" t="s">
        <v>430</v>
      </c>
      <c r="D76" s="498">
        <v>0</v>
      </c>
      <c r="E76" s="463">
        <v>0</v>
      </c>
    </row>
    <row r="77" spans="1:5" x14ac:dyDescent="0.25">
      <c r="A77" s="460"/>
      <c r="B77" s="461"/>
      <c r="C77" s="462" t="s">
        <v>429</v>
      </c>
      <c r="D77" s="498">
        <v>0</v>
      </c>
      <c r="E77" s="463">
        <v>0</v>
      </c>
    </row>
  </sheetData>
  <autoFilter ref="A5:H5">
    <filterColumn colId="0" showButton="0"/>
    <filterColumn colId="1" showButton="0"/>
  </autoFilter>
  <mergeCells count="13">
    <mergeCell ref="D3:E3"/>
    <mergeCell ref="A3:C4"/>
    <mergeCell ref="A5:C5"/>
    <mergeCell ref="A1:E1"/>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364" t="s">
        <v>5</v>
      </c>
      <c r="B1" s="365"/>
    </row>
    <row r="2" spans="1:8" s="2" customFormat="1" ht="15" customHeight="1" x14ac:dyDescent="0.15">
      <c r="A2" s="366" t="s">
        <v>6</v>
      </c>
      <c r="B2" s="366"/>
      <c r="C2" s="366"/>
      <c r="D2" s="366"/>
      <c r="E2" s="366"/>
      <c r="F2" s="366"/>
      <c r="G2" s="366"/>
      <c r="H2" s="366"/>
    </row>
    <row r="3" spans="1:8" s="2" customFormat="1" ht="15" customHeight="1" x14ac:dyDescent="0.15">
      <c r="A3" s="366" t="s">
        <v>0</v>
      </c>
      <c r="B3" s="366"/>
      <c r="C3" s="366"/>
      <c r="D3" s="366"/>
      <c r="E3" s="366"/>
      <c r="F3" s="366"/>
      <c r="G3" s="366"/>
      <c r="H3" s="366"/>
    </row>
    <row r="4" spans="1:8" s="2" customFormat="1" ht="15" customHeight="1" x14ac:dyDescent="0.15"/>
    <row r="5" spans="1:8" s="2" customFormat="1" ht="15" customHeight="1" x14ac:dyDescent="0.15">
      <c r="A5" s="367" t="s">
        <v>1</v>
      </c>
      <c r="B5" s="370" t="s">
        <v>2</v>
      </c>
      <c r="C5" s="373" t="s">
        <v>7</v>
      </c>
      <c r="D5" s="373"/>
      <c r="E5" s="374"/>
      <c r="F5" s="373" t="s">
        <v>8</v>
      </c>
      <c r="G5" s="373"/>
      <c r="H5" s="374"/>
    </row>
    <row r="6" spans="1:8" s="2" customFormat="1" ht="15" customHeight="1" x14ac:dyDescent="0.15">
      <c r="A6" s="368"/>
      <c r="B6" s="371"/>
      <c r="C6" s="3" t="s">
        <v>9</v>
      </c>
      <c r="D6" s="3" t="s">
        <v>10</v>
      </c>
      <c r="E6" s="3" t="s">
        <v>11</v>
      </c>
      <c r="F6" s="3" t="s">
        <v>12</v>
      </c>
      <c r="G6" s="3" t="s">
        <v>13</v>
      </c>
      <c r="H6" s="3" t="s">
        <v>11</v>
      </c>
    </row>
    <row r="7" spans="1:8" s="2" customFormat="1" ht="15" customHeight="1" x14ac:dyDescent="0.15">
      <c r="A7" s="369"/>
      <c r="B7" s="37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366" t="s">
        <v>18</v>
      </c>
      <c r="B2" s="365"/>
      <c r="C2" s="365"/>
      <c r="D2" s="365"/>
      <c r="E2" s="365"/>
      <c r="F2" s="365"/>
    </row>
    <row r="3" spans="1:6" ht="15" customHeight="1" x14ac:dyDescent="0.15">
      <c r="A3" s="366" t="s">
        <v>19</v>
      </c>
      <c r="B3" s="365"/>
      <c r="C3" s="365"/>
      <c r="D3" s="365"/>
      <c r="E3" s="365"/>
      <c r="F3" s="365"/>
    </row>
    <row r="4" spans="1:6" ht="15" customHeight="1" x14ac:dyDescent="0.15">
      <c r="A4" s="366" t="s">
        <v>0</v>
      </c>
      <c r="B4" s="365"/>
      <c r="C4" s="365"/>
      <c r="D4" s="365"/>
      <c r="E4" s="365"/>
      <c r="F4" s="365"/>
    </row>
    <row r="6" spans="1:6" ht="15" customHeight="1" x14ac:dyDescent="0.15">
      <c r="F6" s="1" t="s">
        <v>20</v>
      </c>
    </row>
    <row r="7" spans="1:6" s="10" customFormat="1" ht="15" customHeight="1" x14ac:dyDescent="0.15">
      <c r="A7" s="367" t="s">
        <v>1</v>
      </c>
      <c r="B7" s="370" t="s">
        <v>2</v>
      </c>
      <c r="C7" s="370" t="s">
        <v>21</v>
      </c>
      <c r="D7" s="3" t="s">
        <v>13</v>
      </c>
      <c r="E7" s="3" t="s">
        <v>22</v>
      </c>
      <c r="F7" s="12" t="s">
        <v>13</v>
      </c>
    </row>
    <row r="8" spans="1:6" s="10" customFormat="1" ht="15" customHeight="1" x14ac:dyDescent="0.15">
      <c r="A8" s="375"/>
      <c r="B8" s="377"/>
      <c r="C8" s="377"/>
      <c r="D8" s="11" t="s">
        <v>23</v>
      </c>
      <c r="E8" s="11" t="s">
        <v>24</v>
      </c>
      <c r="F8" s="13" t="s">
        <v>25</v>
      </c>
    </row>
    <row r="9" spans="1:6" s="10" customFormat="1" ht="15" customHeight="1" x14ac:dyDescent="0.15">
      <c r="A9" s="376"/>
      <c r="B9" s="378"/>
      <c r="C9" s="37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366" t="s">
        <v>28</v>
      </c>
      <c r="B2" s="366"/>
      <c r="C2" s="365"/>
      <c r="D2" s="365"/>
      <c r="E2" s="365"/>
    </row>
    <row r="3" spans="1:5" ht="15" customHeight="1" x14ac:dyDescent="0.15">
      <c r="A3" s="366" t="s">
        <v>29</v>
      </c>
      <c r="B3" s="366"/>
      <c r="C3" s="365"/>
      <c r="D3" s="365"/>
      <c r="E3" s="365"/>
    </row>
    <row r="4" spans="1:5" ht="15" customHeight="1" x14ac:dyDescent="0.15">
      <c r="A4" s="366" t="s">
        <v>0</v>
      </c>
      <c r="B4" s="366"/>
      <c r="C4" s="365"/>
      <c r="D4" s="365"/>
      <c r="E4" s="36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366" t="s">
        <v>35</v>
      </c>
      <c r="B2" s="366"/>
      <c r="C2" s="366"/>
      <c r="D2" s="366"/>
      <c r="E2" s="366"/>
    </row>
    <row r="3" spans="1:5" s="2" customFormat="1" ht="15" customHeight="1" x14ac:dyDescent="0.15">
      <c r="A3" s="366" t="s">
        <v>36</v>
      </c>
      <c r="B3" s="366"/>
      <c r="C3" s="366"/>
      <c r="D3" s="366"/>
      <c r="E3" s="366"/>
    </row>
    <row r="4" spans="1:5" s="2" customFormat="1" ht="15" customHeight="1" x14ac:dyDescent="0.15">
      <c r="A4" s="366" t="s">
        <v>0</v>
      </c>
      <c r="B4" s="366"/>
      <c r="C4" s="366"/>
      <c r="D4" s="366"/>
      <c r="E4" s="366"/>
    </row>
    <row r="5" spans="1:5" s="2" customFormat="1" ht="15" customHeight="1" x14ac:dyDescent="0.15"/>
    <row r="6" spans="1:5" s="2" customFormat="1" ht="15" customHeight="1" x14ac:dyDescent="0.15">
      <c r="E6" s="2" t="s">
        <v>37</v>
      </c>
    </row>
    <row r="7" spans="1:5" s="2" customFormat="1" ht="15" customHeight="1" x14ac:dyDescent="0.15">
      <c r="A7" s="367" t="s">
        <v>1</v>
      </c>
      <c r="B7" s="370" t="s">
        <v>2</v>
      </c>
      <c r="C7" s="370" t="s">
        <v>38</v>
      </c>
      <c r="D7" s="3" t="s">
        <v>39</v>
      </c>
      <c r="E7" s="3" t="s">
        <v>40</v>
      </c>
    </row>
    <row r="8" spans="1:5" s="2" customFormat="1" ht="15" customHeight="1" x14ac:dyDescent="0.15">
      <c r="A8" s="369"/>
      <c r="B8" s="372"/>
      <c r="C8" s="37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7"/>
  <sheetViews>
    <sheetView zoomScale="90" zoomScaleNormal="90" workbookViewId="0">
      <selection activeCell="A6" sqref="A6:D77"/>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315" t="s">
        <v>199</v>
      </c>
      <c r="B1" s="315"/>
      <c r="C1" s="315"/>
      <c r="D1" s="315"/>
    </row>
    <row r="2" spans="1:4" x14ac:dyDescent="0.25">
      <c r="A2" s="25"/>
      <c r="B2" s="25"/>
      <c r="C2" s="25"/>
      <c r="D2" s="26" t="s">
        <v>188</v>
      </c>
    </row>
    <row r="3" spans="1:4" ht="15" customHeight="1" x14ac:dyDescent="0.25">
      <c r="A3" s="316" t="s">
        <v>357</v>
      </c>
      <c r="B3" s="317"/>
      <c r="C3" s="318"/>
      <c r="D3" s="322" t="s">
        <v>200</v>
      </c>
    </row>
    <row r="4" spans="1:4" ht="6.75" customHeight="1" x14ac:dyDescent="0.25">
      <c r="A4" s="319"/>
      <c r="B4" s="320"/>
      <c r="C4" s="321"/>
      <c r="D4" s="323"/>
    </row>
    <row r="5" spans="1:4" x14ac:dyDescent="0.25">
      <c r="A5" s="324" t="s">
        <v>151</v>
      </c>
      <c r="B5" s="325"/>
      <c r="C5" s="325"/>
      <c r="D5" s="27">
        <v>56453</v>
      </c>
    </row>
    <row r="6" spans="1:4" x14ac:dyDescent="0.25">
      <c r="A6" s="450" t="s">
        <v>358</v>
      </c>
      <c r="B6" s="451" t="s">
        <v>57</v>
      </c>
      <c r="C6" s="451"/>
      <c r="D6" s="452">
        <v>497.99999999999994</v>
      </c>
    </row>
    <row r="7" spans="1:4" x14ac:dyDescent="0.25">
      <c r="A7" s="453"/>
      <c r="B7" s="454" t="s">
        <v>359</v>
      </c>
      <c r="C7" s="455" t="s">
        <v>57</v>
      </c>
      <c r="D7" s="456">
        <v>103.99999999999999</v>
      </c>
    </row>
    <row r="8" spans="1:4" ht="31.5" x14ac:dyDescent="0.25">
      <c r="A8" s="453"/>
      <c r="B8" s="454"/>
      <c r="C8" s="455" t="s">
        <v>360</v>
      </c>
      <c r="D8" s="456">
        <v>11</v>
      </c>
    </row>
    <row r="9" spans="1:4" x14ac:dyDescent="0.25">
      <c r="A9" s="453"/>
      <c r="B9" s="454"/>
      <c r="C9" s="455" t="s">
        <v>361</v>
      </c>
      <c r="D9" s="456">
        <v>18</v>
      </c>
    </row>
    <row r="10" spans="1:4" x14ac:dyDescent="0.25">
      <c r="A10" s="453"/>
      <c r="B10" s="454"/>
      <c r="C10" s="455" t="s">
        <v>362</v>
      </c>
      <c r="D10" s="456">
        <v>7</v>
      </c>
    </row>
    <row r="11" spans="1:4" x14ac:dyDescent="0.25">
      <c r="A11" s="453"/>
      <c r="B11" s="454"/>
      <c r="C11" s="455" t="s">
        <v>363</v>
      </c>
      <c r="D11" s="456">
        <v>5</v>
      </c>
    </row>
    <row r="12" spans="1:4" x14ac:dyDescent="0.25">
      <c r="A12" s="453"/>
      <c r="B12" s="454"/>
      <c r="C12" s="455" t="s">
        <v>364</v>
      </c>
      <c r="D12" s="456">
        <v>6</v>
      </c>
    </row>
    <row r="13" spans="1:4" x14ac:dyDescent="0.25">
      <c r="A13" s="453"/>
      <c r="B13" s="454"/>
      <c r="C13" s="455" t="s">
        <v>365</v>
      </c>
      <c r="D13" s="456">
        <v>12</v>
      </c>
    </row>
    <row r="14" spans="1:4" x14ac:dyDescent="0.25">
      <c r="A14" s="453"/>
      <c r="B14" s="454"/>
      <c r="C14" s="455" t="s">
        <v>366</v>
      </c>
      <c r="D14" s="456">
        <v>5</v>
      </c>
    </row>
    <row r="15" spans="1:4" x14ac:dyDescent="0.25">
      <c r="A15" s="453"/>
      <c r="B15" s="454"/>
      <c r="C15" s="455" t="s">
        <v>367</v>
      </c>
      <c r="D15" s="456">
        <v>10</v>
      </c>
    </row>
    <row r="16" spans="1:4" x14ac:dyDescent="0.25">
      <c r="A16" s="453"/>
      <c r="B16" s="454"/>
      <c r="C16" s="455" t="s">
        <v>368</v>
      </c>
      <c r="D16" s="456">
        <v>2</v>
      </c>
    </row>
    <row r="17" spans="1:4" x14ac:dyDescent="0.25">
      <c r="A17" s="453"/>
      <c r="B17" s="454"/>
      <c r="C17" s="455" t="s">
        <v>369</v>
      </c>
      <c r="D17" s="456">
        <v>18</v>
      </c>
    </row>
    <row r="18" spans="1:4" x14ac:dyDescent="0.25">
      <c r="A18" s="453"/>
      <c r="B18" s="454"/>
      <c r="C18" s="455" t="s">
        <v>370</v>
      </c>
      <c r="D18" s="456">
        <v>10</v>
      </c>
    </row>
    <row r="19" spans="1:4" x14ac:dyDescent="0.25">
      <c r="A19" s="453"/>
      <c r="B19" s="454" t="s">
        <v>371</v>
      </c>
      <c r="C19" s="455" t="s">
        <v>57</v>
      </c>
      <c r="D19" s="456">
        <v>53.999999999999993</v>
      </c>
    </row>
    <row r="20" spans="1:4" ht="31.5" x14ac:dyDescent="0.25">
      <c r="A20" s="453"/>
      <c r="B20" s="454"/>
      <c r="C20" s="455" t="s">
        <v>372</v>
      </c>
      <c r="D20" s="456">
        <v>12</v>
      </c>
    </row>
    <row r="21" spans="1:4" x14ac:dyDescent="0.25">
      <c r="A21" s="453"/>
      <c r="B21" s="454"/>
      <c r="C21" s="455" t="s">
        <v>373</v>
      </c>
      <c r="D21" s="456">
        <v>12</v>
      </c>
    </row>
    <row r="22" spans="1:4" x14ac:dyDescent="0.25">
      <c r="A22" s="453"/>
      <c r="B22" s="454"/>
      <c r="C22" s="455" t="s">
        <v>374</v>
      </c>
      <c r="D22" s="456">
        <v>6</v>
      </c>
    </row>
    <row r="23" spans="1:4" x14ac:dyDescent="0.25">
      <c r="A23" s="453"/>
      <c r="B23" s="454"/>
      <c r="C23" s="455" t="s">
        <v>375</v>
      </c>
      <c r="D23" s="456">
        <v>6</v>
      </c>
    </row>
    <row r="24" spans="1:4" x14ac:dyDescent="0.25">
      <c r="A24" s="453"/>
      <c r="B24" s="454"/>
      <c r="C24" s="455" t="s">
        <v>376</v>
      </c>
      <c r="D24" s="456">
        <v>7</v>
      </c>
    </row>
    <row r="25" spans="1:4" x14ac:dyDescent="0.25">
      <c r="A25" s="453"/>
      <c r="B25" s="454"/>
      <c r="C25" s="455" t="s">
        <v>377</v>
      </c>
      <c r="D25" s="456">
        <v>4</v>
      </c>
    </row>
    <row r="26" spans="1:4" x14ac:dyDescent="0.25">
      <c r="A26" s="453"/>
      <c r="B26" s="454"/>
      <c r="C26" s="455" t="s">
        <v>378</v>
      </c>
      <c r="D26" s="456">
        <v>7</v>
      </c>
    </row>
    <row r="27" spans="1:4" x14ac:dyDescent="0.25">
      <c r="A27" s="453"/>
      <c r="B27" s="454" t="s">
        <v>379</v>
      </c>
      <c r="C27" s="455" t="s">
        <v>57</v>
      </c>
      <c r="D27" s="456">
        <v>125</v>
      </c>
    </row>
    <row r="28" spans="1:4" x14ac:dyDescent="0.25">
      <c r="A28" s="453"/>
      <c r="B28" s="454"/>
      <c r="C28" s="455" t="s">
        <v>380</v>
      </c>
      <c r="D28" s="456">
        <v>7</v>
      </c>
    </row>
    <row r="29" spans="1:4" x14ac:dyDescent="0.25">
      <c r="A29" s="453"/>
      <c r="B29" s="454"/>
      <c r="C29" s="455" t="s">
        <v>381</v>
      </c>
      <c r="D29" s="456">
        <v>13</v>
      </c>
    </row>
    <row r="30" spans="1:4" x14ac:dyDescent="0.25">
      <c r="A30" s="453"/>
      <c r="B30" s="454"/>
      <c r="C30" s="455" t="s">
        <v>382</v>
      </c>
      <c r="D30" s="456">
        <v>9</v>
      </c>
    </row>
    <row r="31" spans="1:4" x14ac:dyDescent="0.25">
      <c r="A31" s="453"/>
      <c r="B31" s="454"/>
      <c r="C31" s="455" t="s">
        <v>383</v>
      </c>
      <c r="D31" s="456">
        <v>2</v>
      </c>
    </row>
    <row r="32" spans="1:4" x14ac:dyDescent="0.25">
      <c r="A32" s="453"/>
      <c r="B32" s="454"/>
      <c r="C32" s="455" t="s">
        <v>384</v>
      </c>
      <c r="D32" s="456">
        <v>5</v>
      </c>
    </row>
    <row r="33" spans="1:4" x14ac:dyDescent="0.25">
      <c r="A33" s="453"/>
      <c r="B33" s="454"/>
      <c r="C33" s="455" t="s">
        <v>385</v>
      </c>
      <c r="D33" s="456">
        <v>4</v>
      </c>
    </row>
    <row r="34" spans="1:4" x14ac:dyDescent="0.25">
      <c r="A34" s="453"/>
      <c r="B34" s="454"/>
      <c r="C34" s="455" t="s">
        <v>386</v>
      </c>
      <c r="D34" s="456">
        <v>8</v>
      </c>
    </row>
    <row r="35" spans="1:4" x14ac:dyDescent="0.25">
      <c r="A35" s="453"/>
      <c r="B35" s="454"/>
      <c r="C35" s="455" t="s">
        <v>387</v>
      </c>
      <c r="D35" s="456">
        <v>9</v>
      </c>
    </row>
    <row r="36" spans="1:4" x14ac:dyDescent="0.25">
      <c r="A36" s="453"/>
      <c r="B36" s="454"/>
      <c r="C36" s="455" t="s">
        <v>388</v>
      </c>
      <c r="D36" s="456">
        <v>8</v>
      </c>
    </row>
    <row r="37" spans="1:4" x14ac:dyDescent="0.25">
      <c r="A37" s="453"/>
      <c r="B37" s="454"/>
      <c r="C37" s="455" t="s">
        <v>389</v>
      </c>
      <c r="D37" s="456">
        <v>4</v>
      </c>
    </row>
    <row r="38" spans="1:4" x14ac:dyDescent="0.25">
      <c r="A38" s="453"/>
      <c r="B38" s="454"/>
      <c r="C38" s="455" t="s">
        <v>390</v>
      </c>
      <c r="D38" s="456">
        <v>6</v>
      </c>
    </row>
    <row r="39" spans="1:4" x14ac:dyDescent="0.25">
      <c r="A39" s="453"/>
      <c r="B39" s="454"/>
      <c r="C39" s="455" t="s">
        <v>391</v>
      </c>
      <c r="D39" s="456">
        <v>10</v>
      </c>
    </row>
    <row r="40" spans="1:4" x14ac:dyDescent="0.25">
      <c r="A40" s="453"/>
      <c r="B40" s="454"/>
      <c r="C40" s="455" t="s">
        <v>392</v>
      </c>
      <c r="D40" s="456">
        <v>18</v>
      </c>
    </row>
    <row r="41" spans="1:4" x14ac:dyDescent="0.25">
      <c r="A41" s="453"/>
      <c r="B41" s="454"/>
      <c r="C41" s="455" t="s">
        <v>393</v>
      </c>
      <c r="D41" s="456">
        <v>6</v>
      </c>
    </row>
    <row r="42" spans="1:4" x14ac:dyDescent="0.25">
      <c r="A42" s="453"/>
      <c r="B42" s="454"/>
      <c r="C42" s="455" t="s">
        <v>394</v>
      </c>
      <c r="D42" s="456">
        <v>8</v>
      </c>
    </row>
    <row r="43" spans="1:4" x14ac:dyDescent="0.25">
      <c r="A43" s="453"/>
      <c r="B43" s="454"/>
      <c r="C43" s="455" t="s">
        <v>395</v>
      </c>
      <c r="D43" s="456">
        <v>8</v>
      </c>
    </row>
    <row r="44" spans="1:4" x14ac:dyDescent="0.25">
      <c r="A44" s="453"/>
      <c r="B44" s="454" t="s">
        <v>396</v>
      </c>
      <c r="C44" s="455" t="s">
        <v>57</v>
      </c>
      <c r="D44" s="456">
        <v>28</v>
      </c>
    </row>
    <row r="45" spans="1:4" x14ac:dyDescent="0.25">
      <c r="A45" s="453"/>
      <c r="B45" s="454"/>
      <c r="C45" s="455" t="s">
        <v>397</v>
      </c>
      <c r="D45" s="456">
        <v>19</v>
      </c>
    </row>
    <row r="46" spans="1:4" x14ac:dyDescent="0.25">
      <c r="A46" s="453"/>
      <c r="B46" s="454"/>
      <c r="C46" s="455" t="s">
        <v>398</v>
      </c>
      <c r="D46" s="456">
        <v>9</v>
      </c>
    </row>
    <row r="47" spans="1:4" x14ac:dyDescent="0.25">
      <c r="A47" s="453"/>
      <c r="B47" s="454" t="s">
        <v>399</v>
      </c>
      <c r="C47" s="455" t="s">
        <v>57</v>
      </c>
      <c r="D47" s="456">
        <v>44</v>
      </c>
    </row>
    <row r="48" spans="1:4" x14ac:dyDescent="0.25">
      <c r="A48" s="453"/>
      <c r="B48" s="454"/>
      <c r="C48" s="455" t="s">
        <v>400</v>
      </c>
      <c r="D48" s="456">
        <v>6</v>
      </c>
    </row>
    <row r="49" spans="1:4" x14ac:dyDescent="0.25">
      <c r="A49" s="453"/>
      <c r="B49" s="454"/>
      <c r="C49" s="455" t="s">
        <v>401</v>
      </c>
      <c r="D49" s="456">
        <v>9</v>
      </c>
    </row>
    <row r="50" spans="1:4" x14ac:dyDescent="0.25">
      <c r="A50" s="453"/>
      <c r="B50" s="454"/>
      <c r="C50" s="455" t="s">
        <v>402</v>
      </c>
      <c r="D50" s="456">
        <v>6</v>
      </c>
    </row>
    <row r="51" spans="1:4" x14ac:dyDescent="0.25">
      <c r="A51" s="453"/>
      <c r="B51" s="454"/>
      <c r="C51" s="455" t="s">
        <v>403</v>
      </c>
      <c r="D51" s="456">
        <v>6</v>
      </c>
    </row>
    <row r="52" spans="1:4" x14ac:dyDescent="0.25">
      <c r="A52" s="453"/>
      <c r="B52" s="454"/>
      <c r="C52" s="455" t="s">
        <v>404</v>
      </c>
      <c r="D52" s="456">
        <v>5</v>
      </c>
    </row>
    <row r="53" spans="1:4" x14ac:dyDescent="0.25">
      <c r="A53" s="453"/>
      <c r="B53" s="454"/>
      <c r="C53" s="455" t="s">
        <v>405</v>
      </c>
      <c r="D53" s="456">
        <v>8</v>
      </c>
    </row>
    <row r="54" spans="1:4" x14ac:dyDescent="0.25">
      <c r="A54" s="453"/>
      <c r="B54" s="454"/>
      <c r="C54" s="455" t="s">
        <v>406</v>
      </c>
      <c r="D54" s="456">
        <v>4</v>
      </c>
    </row>
    <row r="55" spans="1:4" x14ac:dyDescent="0.25">
      <c r="A55" s="453"/>
      <c r="B55" s="454" t="s">
        <v>407</v>
      </c>
      <c r="C55" s="455" t="s">
        <v>57</v>
      </c>
      <c r="D55" s="456">
        <v>135.00000000000003</v>
      </c>
    </row>
    <row r="56" spans="1:4" x14ac:dyDescent="0.25">
      <c r="A56" s="453"/>
      <c r="B56" s="454"/>
      <c r="C56" s="455" t="s">
        <v>408</v>
      </c>
      <c r="D56" s="456">
        <v>9</v>
      </c>
    </row>
    <row r="57" spans="1:4" x14ac:dyDescent="0.25">
      <c r="A57" s="453"/>
      <c r="B57" s="454"/>
      <c r="C57" s="455" t="s">
        <v>409</v>
      </c>
      <c r="D57" s="456">
        <v>8</v>
      </c>
    </row>
    <row r="58" spans="1:4" x14ac:dyDescent="0.25">
      <c r="A58" s="453"/>
      <c r="B58" s="454"/>
      <c r="C58" s="455" t="s">
        <v>410</v>
      </c>
      <c r="D58" s="456">
        <v>5</v>
      </c>
    </row>
    <row r="59" spans="1:4" x14ac:dyDescent="0.25">
      <c r="A59" s="453"/>
      <c r="B59" s="454"/>
      <c r="C59" s="455" t="s">
        <v>411</v>
      </c>
      <c r="D59" s="456">
        <v>4</v>
      </c>
    </row>
    <row r="60" spans="1:4" x14ac:dyDescent="0.25">
      <c r="A60" s="453"/>
      <c r="B60" s="454"/>
      <c r="C60" s="455" t="s">
        <v>412</v>
      </c>
      <c r="D60" s="456">
        <v>7</v>
      </c>
    </row>
    <row r="61" spans="1:4" x14ac:dyDescent="0.25">
      <c r="A61" s="453"/>
      <c r="B61" s="454"/>
      <c r="C61" s="455" t="s">
        <v>413</v>
      </c>
      <c r="D61" s="456">
        <v>4</v>
      </c>
    </row>
    <row r="62" spans="1:4" x14ac:dyDescent="0.25">
      <c r="A62" s="453"/>
      <c r="B62" s="454"/>
      <c r="C62" s="455" t="s">
        <v>414</v>
      </c>
      <c r="D62" s="456">
        <v>8</v>
      </c>
    </row>
    <row r="63" spans="1:4" x14ac:dyDescent="0.25">
      <c r="A63" s="453"/>
      <c r="B63" s="454"/>
      <c r="C63" s="455" t="s">
        <v>415</v>
      </c>
      <c r="D63" s="456">
        <v>6</v>
      </c>
    </row>
    <row r="64" spans="1:4" x14ac:dyDescent="0.25">
      <c r="A64" s="453"/>
      <c r="B64" s="454"/>
      <c r="C64" s="455" t="s">
        <v>416</v>
      </c>
      <c r="D64" s="456">
        <v>5</v>
      </c>
    </row>
    <row r="65" spans="1:4" x14ac:dyDescent="0.25">
      <c r="A65" s="453"/>
      <c r="B65" s="454"/>
      <c r="C65" s="455" t="s">
        <v>417</v>
      </c>
      <c r="D65" s="456">
        <v>10</v>
      </c>
    </row>
    <row r="66" spans="1:4" x14ac:dyDescent="0.25">
      <c r="A66" s="453"/>
      <c r="B66" s="454"/>
      <c r="C66" s="455" t="s">
        <v>418</v>
      </c>
      <c r="D66" s="456">
        <v>3</v>
      </c>
    </row>
    <row r="67" spans="1:4" x14ac:dyDescent="0.25">
      <c r="A67" s="453"/>
      <c r="B67" s="454"/>
      <c r="C67" s="455" t="s">
        <v>419</v>
      </c>
      <c r="D67" s="456">
        <v>3</v>
      </c>
    </row>
    <row r="68" spans="1:4" x14ac:dyDescent="0.25">
      <c r="A68" s="453"/>
      <c r="B68" s="454"/>
      <c r="C68" s="455" t="s">
        <v>420</v>
      </c>
      <c r="D68" s="456">
        <v>7</v>
      </c>
    </row>
    <row r="69" spans="1:4" x14ac:dyDescent="0.25">
      <c r="A69" s="453"/>
      <c r="B69" s="454"/>
      <c r="C69" s="455" t="s">
        <v>421</v>
      </c>
      <c r="D69" s="456">
        <v>7</v>
      </c>
    </row>
    <row r="70" spans="1:4" x14ac:dyDescent="0.25">
      <c r="A70" s="453"/>
      <c r="B70" s="454"/>
      <c r="C70" s="455" t="s">
        <v>422</v>
      </c>
      <c r="D70" s="456">
        <v>8</v>
      </c>
    </row>
    <row r="71" spans="1:4" x14ac:dyDescent="0.25">
      <c r="A71" s="453"/>
      <c r="B71" s="454"/>
      <c r="C71" s="455" t="s">
        <v>423</v>
      </c>
      <c r="D71" s="456">
        <v>11</v>
      </c>
    </row>
    <row r="72" spans="1:4" x14ac:dyDescent="0.25">
      <c r="A72" s="453"/>
      <c r="B72" s="454"/>
      <c r="C72" s="455" t="s">
        <v>424</v>
      </c>
      <c r="D72" s="456">
        <v>4</v>
      </c>
    </row>
    <row r="73" spans="1:4" x14ac:dyDescent="0.25">
      <c r="A73" s="453"/>
      <c r="B73" s="454"/>
      <c r="C73" s="455" t="s">
        <v>425</v>
      </c>
      <c r="D73" s="456">
        <v>5</v>
      </c>
    </row>
    <row r="74" spans="1:4" x14ac:dyDescent="0.25">
      <c r="A74" s="453"/>
      <c r="B74" s="454"/>
      <c r="C74" s="455" t="s">
        <v>426</v>
      </c>
      <c r="D74" s="456">
        <v>12</v>
      </c>
    </row>
    <row r="75" spans="1:4" x14ac:dyDescent="0.25">
      <c r="A75" s="453"/>
      <c r="B75" s="454"/>
      <c r="C75" s="455" t="s">
        <v>427</v>
      </c>
      <c r="D75" s="456">
        <v>9</v>
      </c>
    </row>
    <row r="76" spans="1:4" x14ac:dyDescent="0.25">
      <c r="A76" s="453"/>
      <c r="B76" s="454" t="s">
        <v>428</v>
      </c>
      <c r="C76" s="455" t="s">
        <v>57</v>
      </c>
      <c r="D76" s="456">
        <v>8</v>
      </c>
    </row>
    <row r="77" spans="1:4" x14ac:dyDescent="0.25">
      <c r="A77" s="453"/>
      <c r="B77" s="454"/>
      <c r="C77" s="455" t="s">
        <v>429</v>
      </c>
      <c r="D77" s="456">
        <v>8</v>
      </c>
    </row>
  </sheetData>
  <autoFilter ref="A5:D5">
    <filterColumn colId="0" showButton="0"/>
    <filterColumn colId="1" showButton="0"/>
  </autoFilter>
  <mergeCells count="13">
    <mergeCell ref="A1:D1"/>
    <mergeCell ref="A3:C4"/>
    <mergeCell ref="D3:D4"/>
    <mergeCell ref="A5:C5"/>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366" t="s">
        <v>44</v>
      </c>
      <c r="B2" s="366"/>
      <c r="C2" s="366"/>
      <c r="D2" s="366"/>
      <c r="E2" s="366"/>
    </row>
    <row r="3" spans="1:5" s="2" customFormat="1" ht="15" customHeight="1" x14ac:dyDescent="0.15">
      <c r="A3" s="366" t="s">
        <v>45</v>
      </c>
      <c r="B3" s="366"/>
      <c r="C3" s="366"/>
      <c r="D3" s="366"/>
      <c r="E3" s="36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366" t="s">
        <v>51</v>
      </c>
      <c r="B2" s="366"/>
      <c r="C2" s="366"/>
      <c r="D2" s="366"/>
      <c r="E2" s="366"/>
    </row>
    <row r="3" spans="1:5" s="2" customFormat="1" ht="15" customHeight="1" x14ac:dyDescent="0.15">
      <c r="A3" s="366" t="s">
        <v>52</v>
      </c>
      <c r="B3" s="366"/>
      <c r="C3" s="366"/>
      <c r="D3" s="366"/>
      <c r="E3" s="366"/>
    </row>
    <row r="4" spans="1:5" s="2" customFormat="1" ht="15" customHeight="1" x14ac:dyDescent="0.15">
      <c r="A4" s="366" t="s">
        <v>53</v>
      </c>
      <c r="B4" s="366"/>
      <c r="C4" s="366"/>
      <c r="D4" s="366"/>
      <c r="E4" s="36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366" t="s">
        <v>55</v>
      </c>
      <c r="B2" s="366"/>
      <c r="C2" s="366"/>
      <c r="D2" s="366"/>
    </row>
    <row r="3" spans="1:5" s="2" customFormat="1" ht="15" customHeight="1" x14ac:dyDescent="0.15">
      <c r="A3" s="366" t="s">
        <v>56</v>
      </c>
      <c r="B3" s="366"/>
      <c r="C3" s="366"/>
      <c r="D3" s="36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79"/>
  <sheetViews>
    <sheetView zoomScale="90" zoomScaleNormal="90" workbookViewId="0">
      <selection activeCell="A8" sqref="A8:H79"/>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382" t="s">
        <v>185</v>
      </c>
      <c r="B2" s="382"/>
      <c r="C2" s="382"/>
      <c r="D2" s="382"/>
      <c r="E2" s="382"/>
      <c r="F2" s="382"/>
      <c r="G2" s="382"/>
      <c r="H2" s="382"/>
      <c r="I2" s="106"/>
    </row>
    <row r="3" spans="1:13" ht="29.25" customHeight="1" x14ac:dyDescent="0.25">
      <c r="A3" s="382"/>
      <c r="B3" s="382"/>
      <c r="C3" s="382"/>
      <c r="D3" s="382"/>
      <c r="E3" s="382"/>
      <c r="F3" s="382"/>
      <c r="G3" s="382"/>
      <c r="H3" s="382"/>
      <c r="I3" s="106"/>
    </row>
    <row r="4" spans="1:13" x14ac:dyDescent="0.25">
      <c r="A4" s="107"/>
      <c r="B4" s="107"/>
      <c r="C4" s="107"/>
      <c r="D4" s="107"/>
      <c r="E4" s="107"/>
      <c r="F4" s="107"/>
      <c r="G4" s="107"/>
      <c r="H4" s="107"/>
      <c r="I4" s="107"/>
    </row>
    <row r="5" spans="1:13" ht="20.25" customHeight="1" x14ac:dyDescent="0.25">
      <c r="A5" s="381" t="s">
        <v>357</v>
      </c>
      <c r="B5" s="381"/>
      <c r="C5" s="381"/>
      <c r="D5" s="380" t="s">
        <v>158</v>
      </c>
      <c r="E5" s="379" t="s">
        <v>161</v>
      </c>
      <c r="F5" s="379"/>
      <c r="G5" s="379"/>
      <c r="H5" s="379"/>
    </row>
    <row r="6" spans="1:13" x14ac:dyDescent="0.25">
      <c r="A6" s="381"/>
      <c r="B6" s="381"/>
      <c r="C6" s="381"/>
      <c r="D6" s="380"/>
      <c r="E6" s="108" t="s">
        <v>118</v>
      </c>
      <c r="F6" s="108" t="s">
        <v>117</v>
      </c>
      <c r="G6" s="108" t="s">
        <v>116</v>
      </c>
      <c r="H6" s="108" t="s">
        <v>115</v>
      </c>
    </row>
    <row r="7" spans="1:13" s="104" customFormat="1" x14ac:dyDescent="0.25">
      <c r="A7" s="342" t="s">
        <v>151</v>
      </c>
      <c r="B7" s="341"/>
      <c r="C7" s="341"/>
      <c r="D7" s="109">
        <v>91061.000000000102</v>
      </c>
      <c r="E7" s="109">
        <v>77232.999999999942</v>
      </c>
      <c r="F7" s="109">
        <v>9444.9999999999891</v>
      </c>
      <c r="G7" s="109">
        <v>2774.0000000000045</v>
      </c>
      <c r="H7" s="110">
        <v>1609.0000000000018</v>
      </c>
      <c r="J7" s="111"/>
      <c r="K7" s="111"/>
      <c r="L7" s="111"/>
      <c r="M7" s="111"/>
    </row>
    <row r="8" spans="1:13" x14ac:dyDescent="0.25">
      <c r="A8" s="457" t="s">
        <v>358</v>
      </c>
      <c r="B8" s="458" t="s">
        <v>430</v>
      </c>
      <c r="C8" s="458"/>
      <c r="D8" s="507">
        <v>1657.0000000000005</v>
      </c>
      <c r="E8" s="507">
        <v>1432.0000000000005</v>
      </c>
      <c r="F8" s="507">
        <v>211.00000000000003</v>
      </c>
      <c r="G8" s="507">
        <v>5.0000000000000009</v>
      </c>
      <c r="H8" s="459">
        <v>9.0000000000000036</v>
      </c>
    </row>
    <row r="9" spans="1:13" x14ac:dyDescent="0.25">
      <c r="A9" s="460"/>
      <c r="B9" s="461" t="s">
        <v>359</v>
      </c>
      <c r="C9" s="462" t="s">
        <v>430</v>
      </c>
      <c r="D9" s="498">
        <v>452</v>
      </c>
      <c r="E9" s="498">
        <v>396</v>
      </c>
      <c r="F9" s="498">
        <v>53.000000000000014</v>
      </c>
      <c r="G9" s="498">
        <v>3</v>
      </c>
      <c r="H9" s="463">
        <v>0</v>
      </c>
    </row>
    <row r="10" spans="1:13" ht="31.5" x14ac:dyDescent="0.25">
      <c r="A10" s="460"/>
      <c r="B10" s="461"/>
      <c r="C10" s="462" t="s">
        <v>360</v>
      </c>
      <c r="D10" s="498">
        <v>25</v>
      </c>
      <c r="E10" s="498">
        <v>22</v>
      </c>
      <c r="F10" s="498">
        <v>0</v>
      </c>
      <c r="G10" s="498">
        <v>3</v>
      </c>
      <c r="H10" s="463">
        <v>0</v>
      </c>
    </row>
    <row r="11" spans="1:13" x14ac:dyDescent="0.25">
      <c r="A11" s="460"/>
      <c r="B11" s="461"/>
      <c r="C11" s="462" t="s">
        <v>361</v>
      </c>
      <c r="D11" s="498">
        <v>25</v>
      </c>
      <c r="E11" s="498">
        <v>25</v>
      </c>
      <c r="F11" s="498">
        <v>0</v>
      </c>
      <c r="G11" s="498">
        <v>0</v>
      </c>
      <c r="H11" s="463">
        <v>0</v>
      </c>
    </row>
    <row r="12" spans="1:13" x14ac:dyDescent="0.25">
      <c r="A12" s="460"/>
      <c r="B12" s="461"/>
      <c r="C12" s="462" t="s">
        <v>362</v>
      </c>
      <c r="D12" s="498">
        <v>50</v>
      </c>
      <c r="E12" s="498">
        <v>45</v>
      </c>
      <c r="F12" s="498">
        <v>5</v>
      </c>
      <c r="G12" s="498">
        <v>0</v>
      </c>
      <c r="H12" s="463">
        <v>0</v>
      </c>
    </row>
    <row r="13" spans="1:13" x14ac:dyDescent="0.25">
      <c r="A13" s="460"/>
      <c r="B13" s="461"/>
      <c r="C13" s="462" t="s">
        <v>363</v>
      </c>
      <c r="D13" s="498">
        <v>25</v>
      </c>
      <c r="E13" s="498">
        <v>18</v>
      </c>
      <c r="F13" s="498">
        <v>7</v>
      </c>
      <c r="G13" s="498">
        <v>0</v>
      </c>
      <c r="H13" s="463">
        <v>0</v>
      </c>
    </row>
    <row r="14" spans="1:13" x14ac:dyDescent="0.25">
      <c r="A14" s="460"/>
      <c r="B14" s="461"/>
      <c r="C14" s="462" t="s">
        <v>364</v>
      </c>
      <c r="D14" s="498">
        <v>15</v>
      </c>
      <c r="E14" s="498">
        <v>15</v>
      </c>
      <c r="F14" s="498">
        <v>0</v>
      </c>
      <c r="G14" s="498">
        <v>0</v>
      </c>
      <c r="H14" s="463">
        <v>0</v>
      </c>
    </row>
    <row r="15" spans="1:13" x14ac:dyDescent="0.25">
      <c r="A15" s="460"/>
      <c r="B15" s="461"/>
      <c r="C15" s="462" t="s">
        <v>365</v>
      </c>
      <c r="D15" s="498">
        <v>35</v>
      </c>
      <c r="E15" s="498">
        <v>35</v>
      </c>
      <c r="F15" s="498">
        <v>0</v>
      </c>
      <c r="G15" s="498">
        <v>0</v>
      </c>
      <c r="H15" s="463">
        <v>0</v>
      </c>
    </row>
    <row r="16" spans="1:13" x14ac:dyDescent="0.25">
      <c r="A16" s="460"/>
      <c r="B16" s="461"/>
      <c r="C16" s="462" t="s">
        <v>366</v>
      </c>
      <c r="D16" s="498">
        <v>15</v>
      </c>
      <c r="E16" s="498">
        <v>14</v>
      </c>
      <c r="F16" s="498">
        <v>1</v>
      </c>
      <c r="G16" s="498">
        <v>0</v>
      </c>
      <c r="H16" s="463">
        <v>0</v>
      </c>
    </row>
    <row r="17" spans="1:8" x14ac:dyDescent="0.25">
      <c r="A17" s="460"/>
      <c r="B17" s="461"/>
      <c r="C17" s="462" t="s">
        <v>367</v>
      </c>
      <c r="D17" s="498">
        <v>30</v>
      </c>
      <c r="E17" s="498">
        <v>30</v>
      </c>
      <c r="F17" s="498">
        <v>0</v>
      </c>
      <c r="G17" s="498">
        <v>0</v>
      </c>
      <c r="H17" s="463">
        <v>0</v>
      </c>
    </row>
    <row r="18" spans="1:8" x14ac:dyDescent="0.25">
      <c r="A18" s="460"/>
      <c r="B18" s="461"/>
      <c r="C18" s="462" t="s">
        <v>368</v>
      </c>
      <c r="D18" s="498">
        <v>97</v>
      </c>
      <c r="E18" s="498">
        <v>97</v>
      </c>
      <c r="F18" s="498">
        <v>0</v>
      </c>
      <c r="G18" s="498">
        <v>0</v>
      </c>
      <c r="H18" s="463">
        <v>0</v>
      </c>
    </row>
    <row r="19" spans="1:8" x14ac:dyDescent="0.25">
      <c r="A19" s="460"/>
      <c r="B19" s="461"/>
      <c r="C19" s="462" t="s">
        <v>369</v>
      </c>
      <c r="D19" s="498">
        <v>85</v>
      </c>
      <c r="E19" s="498">
        <v>45</v>
      </c>
      <c r="F19" s="498">
        <v>40</v>
      </c>
      <c r="G19" s="498">
        <v>0</v>
      </c>
      <c r="H19" s="463">
        <v>0</v>
      </c>
    </row>
    <row r="20" spans="1:8" x14ac:dyDescent="0.25">
      <c r="A20" s="460"/>
      <c r="B20" s="461"/>
      <c r="C20" s="462" t="s">
        <v>370</v>
      </c>
      <c r="D20" s="498">
        <v>50</v>
      </c>
      <c r="E20" s="498">
        <v>50</v>
      </c>
      <c r="F20" s="498">
        <v>0</v>
      </c>
      <c r="G20" s="498">
        <v>0</v>
      </c>
      <c r="H20" s="463">
        <v>0</v>
      </c>
    </row>
    <row r="21" spans="1:8" x14ac:dyDescent="0.25">
      <c r="A21" s="460"/>
      <c r="B21" s="461" t="s">
        <v>371</v>
      </c>
      <c r="C21" s="462" t="s">
        <v>430</v>
      </c>
      <c r="D21" s="498">
        <v>163.00000000000003</v>
      </c>
      <c r="E21" s="498">
        <v>129</v>
      </c>
      <c r="F21" s="498">
        <v>34</v>
      </c>
      <c r="G21" s="498">
        <v>0</v>
      </c>
      <c r="H21" s="463">
        <v>0</v>
      </c>
    </row>
    <row r="22" spans="1:8" ht="31.5" x14ac:dyDescent="0.25">
      <c r="A22" s="460"/>
      <c r="B22" s="461"/>
      <c r="C22" s="462" t="s">
        <v>372</v>
      </c>
      <c r="D22" s="498">
        <v>15</v>
      </c>
      <c r="E22" s="498">
        <v>4</v>
      </c>
      <c r="F22" s="498">
        <v>11</v>
      </c>
      <c r="G22" s="498">
        <v>0</v>
      </c>
      <c r="H22" s="463">
        <v>0</v>
      </c>
    </row>
    <row r="23" spans="1:8" x14ac:dyDescent="0.25">
      <c r="A23" s="460"/>
      <c r="B23" s="461"/>
      <c r="C23" s="462" t="s">
        <v>373</v>
      </c>
      <c r="D23" s="498">
        <v>23</v>
      </c>
      <c r="E23" s="498">
        <v>23</v>
      </c>
      <c r="F23" s="498">
        <v>0</v>
      </c>
      <c r="G23" s="498">
        <v>0</v>
      </c>
      <c r="H23" s="463">
        <v>0</v>
      </c>
    </row>
    <row r="24" spans="1:8" x14ac:dyDescent="0.25">
      <c r="A24" s="460"/>
      <c r="B24" s="461"/>
      <c r="C24" s="462" t="s">
        <v>374</v>
      </c>
      <c r="D24" s="498">
        <v>53</v>
      </c>
      <c r="E24" s="498">
        <v>30</v>
      </c>
      <c r="F24" s="498">
        <v>23</v>
      </c>
      <c r="G24" s="498">
        <v>0</v>
      </c>
      <c r="H24" s="463">
        <v>0</v>
      </c>
    </row>
    <row r="25" spans="1:8" x14ac:dyDescent="0.25">
      <c r="A25" s="460"/>
      <c r="B25" s="461"/>
      <c r="C25" s="462" t="s">
        <v>375</v>
      </c>
      <c r="D25" s="498">
        <v>35</v>
      </c>
      <c r="E25" s="498">
        <v>35</v>
      </c>
      <c r="F25" s="498">
        <v>0</v>
      </c>
      <c r="G25" s="498">
        <v>0</v>
      </c>
      <c r="H25" s="463">
        <v>0</v>
      </c>
    </row>
    <row r="26" spans="1:8" x14ac:dyDescent="0.25">
      <c r="A26" s="460"/>
      <c r="B26" s="461"/>
      <c r="C26" s="462" t="s">
        <v>376</v>
      </c>
      <c r="D26" s="498">
        <v>14</v>
      </c>
      <c r="E26" s="498">
        <v>14</v>
      </c>
      <c r="F26" s="498">
        <v>0</v>
      </c>
      <c r="G26" s="498">
        <v>0</v>
      </c>
      <c r="H26" s="463">
        <v>0</v>
      </c>
    </row>
    <row r="27" spans="1:8" x14ac:dyDescent="0.25">
      <c r="A27" s="460"/>
      <c r="B27" s="461"/>
      <c r="C27" s="462" t="s">
        <v>377</v>
      </c>
      <c r="D27" s="498">
        <v>11</v>
      </c>
      <c r="E27" s="498">
        <v>11</v>
      </c>
      <c r="F27" s="498">
        <v>0</v>
      </c>
      <c r="G27" s="498">
        <v>0</v>
      </c>
      <c r="H27" s="463">
        <v>0</v>
      </c>
    </row>
    <row r="28" spans="1:8" x14ac:dyDescent="0.25">
      <c r="A28" s="460"/>
      <c r="B28" s="461"/>
      <c r="C28" s="462" t="s">
        <v>378</v>
      </c>
      <c r="D28" s="498">
        <v>12</v>
      </c>
      <c r="E28" s="498">
        <v>12</v>
      </c>
      <c r="F28" s="498">
        <v>0</v>
      </c>
      <c r="G28" s="498">
        <v>0</v>
      </c>
      <c r="H28" s="463">
        <v>0</v>
      </c>
    </row>
    <row r="29" spans="1:8" x14ac:dyDescent="0.25">
      <c r="A29" s="460"/>
      <c r="B29" s="461" t="s">
        <v>379</v>
      </c>
      <c r="C29" s="462" t="s">
        <v>430</v>
      </c>
      <c r="D29" s="498">
        <v>365</v>
      </c>
      <c r="E29" s="498">
        <v>339</v>
      </c>
      <c r="F29" s="498">
        <v>26</v>
      </c>
      <c r="G29" s="498">
        <v>0</v>
      </c>
      <c r="H29" s="463">
        <v>0</v>
      </c>
    </row>
    <row r="30" spans="1:8" x14ac:dyDescent="0.25">
      <c r="A30" s="460"/>
      <c r="B30" s="461"/>
      <c r="C30" s="462" t="s">
        <v>380</v>
      </c>
      <c r="D30" s="498">
        <v>1</v>
      </c>
      <c r="E30" s="498">
        <v>1</v>
      </c>
      <c r="F30" s="498">
        <v>0</v>
      </c>
      <c r="G30" s="498">
        <v>0</v>
      </c>
      <c r="H30" s="463">
        <v>0</v>
      </c>
    </row>
    <row r="31" spans="1:8" x14ac:dyDescent="0.25">
      <c r="A31" s="460"/>
      <c r="B31" s="461"/>
      <c r="C31" s="462" t="s">
        <v>381</v>
      </c>
      <c r="D31" s="498">
        <v>70</v>
      </c>
      <c r="E31" s="498">
        <v>70</v>
      </c>
      <c r="F31" s="498">
        <v>0</v>
      </c>
      <c r="G31" s="498">
        <v>0</v>
      </c>
      <c r="H31" s="463">
        <v>0</v>
      </c>
    </row>
    <row r="32" spans="1:8" x14ac:dyDescent="0.25">
      <c r="A32" s="460"/>
      <c r="B32" s="461"/>
      <c r="C32" s="462" t="s">
        <v>382</v>
      </c>
      <c r="D32" s="498">
        <v>28</v>
      </c>
      <c r="E32" s="498">
        <v>28</v>
      </c>
      <c r="F32" s="498">
        <v>0</v>
      </c>
      <c r="G32" s="498">
        <v>0</v>
      </c>
      <c r="H32" s="463">
        <v>0</v>
      </c>
    </row>
    <row r="33" spans="1:8" x14ac:dyDescent="0.25">
      <c r="A33" s="460"/>
      <c r="B33" s="461"/>
      <c r="C33" s="462" t="s">
        <v>383</v>
      </c>
      <c r="D33" s="498">
        <v>31</v>
      </c>
      <c r="E33" s="498">
        <v>31</v>
      </c>
      <c r="F33" s="498">
        <v>0</v>
      </c>
      <c r="G33" s="498">
        <v>0</v>
      </c>
      <c r="H33" s="463">
        <v>0</v>
      </c>
    </row>
    <row r="34" spans="1:8" x14ac:dyDescent="0.25">
      <c r="A34" s="460"/>
      <c r="B34" s="461"/>
      <c r="C34" s="462" t="s">
        <v>384</v>
      </c>
      <c r="D34" s="498">
        <v>28</v>
      </c>
      <c r="E34" s="498">
        <v>20</v>
      </c>
      <c r="F34" s="498">
        <v>8</v>
      </c>
      <c r="G34" s="498">
        <v>0</v>
      </c>
      <c r="H34" s="463">
        <v>0</v>
      </c>
    </row>
    <row r="35" spans="1:8" x14ac:dyDescent="0.25">
      <c r="A35" s="460"/>
      <c r="B35" s="461"/>
      <c r="C35" s="462" t="s">
        <v>385</v>
      </c>
      <c r="D35" s="498">
        <v>42</v>
      </c>
      <c r="E35" s="498">
        <v>42</v>
      </c>
      <c r="F35" s="498">
        <v>0</v>
      </c>
      <c r="G35" s="498">
        <v>0</v>
      </c>
      <c r="H35" s="463">
        <v>0</v>
      </c>
    </row>
    <row r="36" spans="1:8" x14ac:dyDescent="0.25">
      <c r="A36" s="460"/>
      <c r="B36" s="461"/>
      <c r="C36" s="462" t="s">
        <v>386</v>
      </c>
      <c r="D36" s="498">
        <v>36</v>
      </c>
      <c r="E36" s="498">
        <v>36</v>
      </c>
      <c r="F36" s="498">
        <v>0</v>
      </c>
      <c r="G36" s="498">
        <v>0</v>
      </c>
      <c r="H36" s="463">
        <v>0</v>
      </c>
    </row>
    <row r="37" spans="1:8" x14ac:dyDescent="0.25">
      <c r="A37" s="460"/>
      <c r="B37" s="461"/>
      <c r="C37" s="462" t="s">
        <v>387</v>
      </c>
      <c r="D37" s="498">
        <v>16</v>
      </c>
      <c r="E37" s="498">
        <v>16</v>
      </c>
      <c r="F37" s="498">
        <v>0</v>
      </c>
      <c r="G37" s="498">
        <v>0</v>
      </c>
      <c r="H37" s="463">
        <v>0</v>
      </c>
    </row>
    <row r="38" spans="1:8" x14ac:dyDescent="0.25">
      <c r="A38" s="460"/>
      <c r="B38" s="461"/>
      <c r="C38" s="462" t="s">
        <v>388</v>
      </c>
      <c r="D38" s="498">
        <v>8</v>
      </c>
      <c r="E38" s="498">
        <v>5</v>
      </c>
      <c r="F38" s="498">
        <v>3</v>
      </c>
      <c r="G38" s="498">
        <v>0</v>
      </c>
      <c r="H38" s="463">
        <v>0</v>
      </c>
    </row>
    <row r="39" spans="1:8" x14ac:dyDescent="0.25">
      <c r="A39" s="460"/>
      <c r="B39" s="461"/>
      <c r="C39" s="462" t="s">
        <v>389</v>
      </c>
      <c r="D39" s="498">
        <v>3</v>
      </c>
      <c r="E39" s="498">
        <v>3</v>
      </c>
      <c r="F39" s="498">
        <v>0</v>
      </c>
      <c r="G39" s="498">
        <v>0</v>
      </c>
      <c r="H39" s="463">
        <v>0</v>
      </c>
    </row>
    <row r="40" spans="1:8" x14ac:dyDescent="0.25">
      <c r="A40" s="460"/>
      <c r="B40" s="461"/>
      <c r="C40" s="462" t="s">
        <v>390</v>
      </c>
      <c r="D40" s="498">
        <v>16</v>
      </c>
      <c r="E40" s="498">
        <v>7</v>
      </c>
      <c r="F40" s="498">
        <v>9</v>
      </c>
      <c r="G40" s="498">
        <v>0</v>
      </c>
      <c r="H40" s="463">
        <v>0</v>
      </c>
    </row>
    <row r="41" spans="1:8" x14ac:dyDescent="0.25">
      <c r="A41" s="460"/>
      <c r="B41" s="461"/>
      <c r="C41" s="462" t="s">
        <v>391</v>
      </c>
      <c r="D41" s="498">
        <v>17</v>
      </c>
      <c r="E41" s="498">
        <v>17</v>
      </c>
      <c r="F41" s="498">
        <v>0</v>
      </c>
      <c r="G41" s="498">
        <v>0</v>
      </c>
      <c r="H41" s="463">
        <v>0</v>
      </c>
    </row>
    <row r="42" spans="1:8" x14ac:dyDescent="0.25">
      <c r="A42" s="460"/>
      <c r="B42" s="461"/>
      <c r="C42" s="462" t="s">
        <v>392</v>
      </c>
      <c r="D42" s="498">
        <v>46</v>
      </c>
      <c r="E42" s="498">
        <v>46</v>
      </c>
      <c r="F42" s="498">
        <v>0</v>
      </c>
      <c r="G42" s="498">
        <v>0</v>
      </c>
      <c r="H42" s="463">
        <v>0</v>
      </c>
    </row>
    <row r="43" spans="1:8" x14ac:dyDescent="0.25">
      <c r="A43" s="460"/>
      <c r="B43" s="461"/>
      <c r="C43" s="462" t="s">
        <v>393</v>
      </c>
      <c r="D43" s="498">
        <v>14</v>
      </c>
      <c r="E43" s="498">
        <v>14</v>
      </c>
      <c r="F43" s="498">
        <v>0</v>
      </c>
      <c r="G43" s="498">
        <v>0</v>
      </c>
      <c r="H43" s="463">
        <v>0</v>
      </c>
    </row>
    <row r="44" spans="1:8" x14ac:dyDescent="0.25">
      <c r="A44" s="460"/>
      <c r="B44" s="461"/>
      <c r="C44" s="462" t="s">
        <v>394</v>
      </c>
      <c r="D44" s="498">
        <v>6</v>
      </c>
      <c r="E44" s="498">
        <v>0</v>
      </c>
      <c r="F44" s="498">
        <v>6</v>
      </c>
      <c r="G44" s="498">
        <v>0</v>
      </c>
      <c r="H44" s="463">
        <v>0</v>
      </c>
    </row>
    <row r="45" spans="1:8" x14ac:dyDescent="0.25">
      <c r="A45" s="460"/>
      <c r="B45" s="461"/>
      <c r="C45" s="462" t="s">
        <v>395</v>
      </c>
      <c r="D45" s="498">
        <v>3</v>
      </c>
      <c r="E45" s="498">
        <v>3</v>
      </c>
      <c r="F45" s="498">
        <v>0</v>
      </c>
      <c r="G45" s="498">
        <v>0</v>
      </c>
      <c r="H45" s="463">
        <v>0</v>
      </c>
    </row>
    <row r="46" spans="1:8" x14ac:dyDescent="0.25">
      <c r="A46" s="460"/>
      <c r="B46" s="461" t="s">
        <v>396</v>
      </c>
      <c r="C46" s="462" t="s">
        <v>430</v>
      </c>
      <c r="D46" s="498">
        <v>82</v>
      </c>
      <c r="E46" s="498">
        <v>43</v>
      </c>
      <c r="F46" s="498">
        <v>30</v>
      </c>
      <c r="G46" s="498">
        <v>0</v>
      </c>
      <c r="H46" s="463">
        <v>9</v>
      </c>
    </row>
    <row r="47" spans="1:8" x14ac:dyDescent="0.25">
      <c r="A47" s="460"/>
      <c r="B47" s="461"/>
      <c r="C47" s="462" t="s">
        <v>397</v>
      </c>
      <c r="D47" s="498">
        <v>70</v>
      </c>
      <c r="E47" s="498">
        <v>40</v>
      </c>
      <c r="F47" s="498">
        <v>30</v>
      </c>
      <c r="G47" s="498">
        <v>0</v>
      </c>
      <c r="H47" s="463">
        <v>0</v>
      </c>
    </row>
    <row r="48" spans="1:8" x14ac:dyDescent="0.25">
      <c r="A48" s="460"/>
      <c r="B48" s="461"/>
      <c r="C48" s="462" t="s">
        <v>398</v>
      </c>
      <c r="D48" s="498">
        <v>12</v>
      </c>
      <c r="E48" s="498">
        <v>3</v>
      </c>
      <c r="F48" s="498">
        <v>0</v>
      </c>
      <c r="G48" s="498">
        <v>0</v>
      </c>
      <c r="H48" s="463">
        <v>9</v>
      </c>
    </row>
    <row r="49" spans="1:8" x14ac:dyDescent="0.25">
      <c r="A49" s="460"/>
      <c r="B49" s="461" t="s">
        <v>399</v>
      </c>
      <c r="C49" s="462" t="s">
        <v>430</v>
      </c>
      <c r="D49" s="498">
        <v>121</v>
      </c>
      <c r="E49" s="498">
        <v>97</v>
      </c>
      <c r="F49" s="498">
        <v>22</v>
      </c>
      <c r="G49" s="498">
        <v>2</v>
      </c>
      <c r="H49" s="463">
        <v>0</v>
      </c>
    </row>
    <row r="50" spans="1:8" x14ac:dyDescent="0.25">
      <c r="A50" s="460"/>
      <c r="B50" s="461"/>
      <c r="C50" s="462" t="s">
        <v>400</v>
      </c>
      <c r="D50" s="498">
        <v>20</v>
      </c>
      <c r="E50" s="498">
        <v>19</v>
      </c>
      <c r="F50" s="498">
        <v>1</v>
      </c>
      <c r="G50" s="498">
        <v>0</v>
      </c>
      <c r="H50" s="463">
        <v>0</v>
      </c>
    </row>
    <row r="51" spans="1:8" x14ac:dyDescent="0.25">
      <c r="A51" s="460"/>
      <c r="B51" s="461"/>
      <c r="C51" s="462" t="s">
        <v>401</v>
      </c>
      <c r="D51" s="498">
        <v>16</v>
      </c>
      <c r="E51" s="498">
        <v>11</v>
      </c>
      <c r="F51" s="498">
        <v>5</v>
      </c>
      <c r="G51" s="498">
        <v>0</v>
      </c>
      <c r="H51" s="463">
        <v>0</v>
      </c>
    </row>
    <row r="52" spans="1:8" x14ac:dyDescent="0.25">
      <c r="A52" s="460"/>
      <c r="B52" s="461"/>
      <c r="C52" s="462" t="s">
        <v>402</v>
      </c>
      <c r="D52" s="498">
        <v>29</v>
      </c>
      <c r="E52" s="498">
        <v>27</v>
      </c>
      <c r="F52" s="498">
        <v>2</v>
      </c>
      <c r="G52" s="498">
        <v>0</v>
      </c>
      <c r="H52" s="463">
        <v>0</v>
      </c>
    </row>
    <row r="53" spans="1:8" x14ac:dyDescent="0.25">
      <c r="A53" s="460"/>
      <c r="B53" s="461"/>
      <c r="C53" s="462" t="s">
        <v>403</v>
      </c>
      <c r="D53" s="498">
        <v>14</v>
      </c>
      <c r="E53" s="498">
        <v>10</v>
      </c>
      <c r="F53" s="498">
        <v>4</v>
      </c>
      <c r="G53" s="498">
        <v>0</v>
      </c>
      <c r="H53" s="463">
        <v>0</v>
      </c>
    </row>
    <row r="54" spans="1:8" x14ac:dyDescent="0.25">
      <c r="A54" s="460"/>
      <c r="B54" s="461"/>
      <c r="C54" s="462" t="s">
        <v>404</v>
      </c>
      <c r="D54" s="498">
        <v>20</v>
      </c>
      <c r="E54" s="498">
        <v>13</v>
      </c>
      <c r="F54" s="498">
        <v>5</v>
      </c>
      <c r="G54" s="498">
        <v>2</v>
      </c>
      <c r="H54" s="463">
        <v>0</v>
      </c>
    </row>
    <row r="55" spans="1:8" x14ac:dyDescent="0.25">
      <c r="A55" s="460"/>
      <c r="B55" s="461"/>
      <c r="C55" s="462" t="s">
        <v>405</v>
      </c>
      <c r="D55" s="498">
        <v>10</v>
      </c>
      <c r="E55" s="498">
        <v>7</v>
      </c>
      <c r="F55" s="498">
        <v>3</v>
      </c>
      <c r="G55" s="498">
        <v>0</v>
      </c>
      <c r="H55" s="463">
        <v>0</v>
      </c>
    </row>
    <row r="56" spans="1:8" x14ac:dyDescent="0.25">
      <c r="A56" s="460"/>
      <c r="B56" s="461"/>
      <c r="C56" s="462" t="s">
        <v>406</v>
      </c>
      <c r="D56" s="498">
        <v>12</v>
      </c>
      <c r="E56" s="498">
        <v>10</v>
      </c>
      <c r="F56" s="498">
        <v>2</v>
      </c>
      <c r="G56" s="498">
        <v>0</v>
      </c>
      <c r="H56" s="463">
        <v>0</v>
      </c>
    </row>
    <row r="57" spans="1:8" x14ac:dyDescent="0.25">
      <c r="A57" s="460"/>
      <c r="B57" s="461" t="s">
        <v>407</v>
      </c>
      <c r="C57" s="462" t="s">
        <v>430</v>
      </c>
      <c r="D57" s="498">
        <v>459</v>
      </c>
      <c r="E57" s="498">
        <v>423</v>
      </c>
      <c r="F57" s="498">
        <v>36</v>
      </c>
      <c r="G57" s="498">
        <v>0</v>
      </c>
      <c r="H57" s="463">
        <v>0</v>
      </c>
    </row>
    <row r="58" spans="1:8" x14ac:dyDescent="0.25">
      <c r="A58" s="460"/>
      <c r="B58" s="461"/>
      <c r="C58" s="462" t="s">
        <v>408</v>
      </c>
      <c r="D58" s="498">
        <v>1</v>
      </c>
      <c r="E58" s="498">
        <v>1</v>
      </c>
      <c r="F58" s="498">
        <v>0</v>
      </c>
      <c r="G58" s="498">
        <v>0</v>
      </c>
      <c r="H58" s="463">
        <v>0</v>
      </c>
    </row>
    <row r="59" spans="1:8" x14ac:dyDescent="0.25">
      <c r="A59" s="460"/>
      <c r="B59" s="461"/>
      <c r="C59" s="462" t="s">
        <v>409</v>
      </c>
      <c r="D59" s="498">
        <v>45</v>
      </c>
      <c r="E59" s="498">
        <v>30</v>
      </c>
      <c r="F59" s="498">
        <v>15</v>
      </c>
      <c r="G59" s="498">
        <v>0</v>
      </c>
      <c r="H59" s="463">
        <v>0</v>
      </c>
    </row>
    <row r="60" spans="1:8" x14ac:dyDescent="0.25">
      <c r="A60" s="460"/>
      <c r="B60" s="461"/>
      <c r="C60" s="462" t="s">
        <v>410</v>
      </c>
      <c r="D60" s="498">
        <v>31</v>
      </c>
      <c r="E60" s="498">
        <v>31</v>
      </c>
      <c r="F60" s="498">
        <v>0</v>
      </c>
      <c r="G60" s="498">
        <v>0</v>
      </c>
      <c r="H60" s="463">
        <v>0</v>
      </c>
    </row>
    <row r="61" spans="1:8" x14ac:dyDescent="0.25">
      <c r="A61" s="460"/>
      <c r="B61" s="461"/>
      <c r="C61" s="462" t="s">
        <v>411</v>
      </c>
      <c r="D61" s="498">
        <v>7</v>
      </c>
      <c r="E61" s="498">
        <v>7</v>
      </c>
      <c r="F61" s="498">
        <v>0</v>
      </c>
      <c r="G61" s="498">
        <v>0</v>
      </c>
      <c r="H61" s="463">
        <v>0</v>
      </c>
    </row>
    <row r="62" spans="1:8" x14ac:dyDescent="0.25">
      <c r="A62" s="460"/>
      <c r="B62" s="461"/>
      <c r="C62" s="462" t="s">
        <v>412</v>
      </c>
      <c r="D62" s="498">
        <v>15</v>
      </c>
      <c r="E62" s="498">
        <v>15</v>
      </c>
      <c r="F62" s="498">
        <v>0</v>
      </c>
      <c r="G62" s="498">
        <v>0</v>
      </c>
      <c r="H62" s="463">
        <v>0</v>
      </c>
    </row>
    <row r="63" spans="1:8" x14ac:dyDescent="0.25">
      <c r="A63" s="460"/>
      <c r="B63" s="461"/>
      <c r="C63" s="462" t="s">
        <v>413</v>
      </c>
      <c r="D63" s="498">
        <v>36</v>
      </c>
      <c r="E63" s="498">
        <v>36</v>
      </c>
      <c r="F63" s="498">
        <v>0</v>
      </c>
      <c r="G63" s="498">
        <v>0</v>
      </c>
      <c r="H63" s="463">
        <v>0</v>
      </c>
    </row>
    <row r="64" spans="1:8" x14ac:dyDescent="0.25">
      <c r="A64" s="460"/>
      <c r="B64" s="461"/>
      <c r="C64" s="462" t="s">
        <v>414</v>
      </c>
      <c r="D64" s="498">
        <v>12</v>
      </c>
      <c r="E64" s="498">
        <v>12</v>
      </c>
      <c r="F64" s="498">
        <v>0</v>
      </c>
      <c r="G64" s="498">
        <v>0</v>
      </c>
      <c r="H64" s="463">
        <v>0</v>
      </c>
    </row>
    <row r="65" spans="1:8" x14ac:dyDescent="0.25">
      <c r="A65" s="460"/>
      <c r="B65" s="461"/>
      <c r="C65" s="462" t="s">
        <v>415</v>
      </c>
      <c r="D65" s="498">
        <v>45</v>
      </c>
      <c r="E65" s="498">
        <v>45</v>
      </c>
      <c r="F65" s="498">
        <v>0</v>
      </c>
      <c r="G65" s="498">
        <v>0</v>
      </c>
      <c r="H65" s="463">
        <v>0</v>
      </c>
    </row>
    <row r="66" spans="1:8" x14ac:dyDescent="0.25">
      <c r="A66" s="460"/>
      <c r="B66" s="461"/>
      <c r="C66" s="462" t="s">
        <v>416</v>
      </c>
      <c r="D66" s="498">
        <v>3</v>
      </c>
      <c r="E66" s="498">
        <v>3</v>
      </c>
      <c r="F66" s="498">
        <v>0</v>
      </c>
      <c r="G66" s="498">
        <v>0</v>
      </c>
      <c r="H66" s="463">
        <v>0</v>
      </c>
    </row>
    <row r="67" spans="1:8" x14ac:dyDescent="0.25">
      <c r="A67" s="460"/>
      <c r="B67" s="461"/>
      <c r="C67" s="462" t="s">
        <v>417</v>
      </c>
      <c r="D67" s="498">
        <v>25</v>
      </c>
      <c r="E67" s="498">
        <v>25</v>
      </c>
      <c r="F67" s="498">
        <v>0</v>
      </c>
      <c r="G67" s="498">
        <v>0</v>
      </c>
      <c r="H67" s="463">
        <v>0</v>
      </c>
    </row>
    <row r="68" spans="1:8" x14ac:dyDescent="0.25">
      <c r="A68" s="460"/>
      <c r="B68" s="461"/>
      <c r="C68" s="462" t="s">
        <v>418</v>
      </c>
      <c r="D68" s="498">
        <v>10</v>
      </c>
      <c r="E68" s="498">
        <v>10</v>
      </c>
      <c r="F68" s="498">
        <v>0</v>
      </c>
      <c r="G68" s="498">
        <v>0</v>
      </c>
      <c r="H68" s="463">
        <v>0</v>
      </c>
    </row>
    <row r="69" spans="1:8" x14ac:dyDescent="0.25">
      <c r="A69" s="460"/>
      <c r="B69" s="461"/>
      <c r="C69" s="462" t="s">
        <v>419</v>
      </c>
      <c r="D69" s="498">
        <v>40</v>
      </c>
      <c r="E69" s="498">
        <v>40</v>
      </c>
      <c r="F69" s="498">
        <v>0</v>
      </c>
      <c r="G69" s="498">
        <v>0</v>
      </c>
      <c r="H69" s="463">
        <v>0</v>
      </c>
    </row>
    <row r="70" spans="1:8" x14ac:dyDescent="0.25">
      <c r="A70" s="460"/>
      <c r="B70" s="461"/>
      <c r="C70" s="462" t="s">
        <v>420</v>
      </c>
      <c r="D70" s="498">
        <v>19</v>
      </c>
      <c r="E70" s="498">
        <v>19</v>
      </c>
      <c r="F70" s="498">
        <v>0</v>
      </c>
      <c r="G70" s="498">
        <v>0</v>
      </c>
      <c r="H70" s="463">
        <v>0</v>
      </c>
    </row>
    <row r="71" spans="1:8" x14ac:dyDescent="0.25">
      <c r="A71" s="460"/>
      <c r="B71" s="461"/>
      <c r="C71" s="462" t="s">
        <v>421</v>
      </c>
      <c r="D71" s="498">
        <v>2</v>
      </c>
      <c r="E71" s="498">
        <v>2</v>
      </c>
      <c r="F71" s="498">
        <v>0</v>
      </c>
      <c r="G71" s="498">
        <v>0</v>
      </c>
      <c r="H71" s="463">
        <v>0</v>
      </c>
    </row>
    <row r="72" spans="1:8" x14ac:dyDescent="0.25">
      <c r="A72" s="460"/>
      <c r="B72" s="461"/>
      <c r="C72" s="462" t="s">
        <v>422</v>
      </c>
      <c r="D72" s="498">
        <v>13</v>
      </c>
      <c r="E72" s="498">
        <v>7</v>
      </c>
      <c r="F72" s="498">
        <v>6</v>
      </c>
      <c r="G72" s="498">
        <v>0</v>
      </c>
      <c r="H72" s="463">
        <v>0</v>
      </c>
    </row>
    <row r="73" spans="1:8" x14ac:dyDescent="0.25">
      <c r="A73" s="460"/>
      <c r="B73" s="461"/>
      <c r="C73" s="462" t="s">
        <v>423</v>
      </c>
      <c r="D73" s="498">
        <v>45</v>
      </c>
      <c r="E73" s="498">
        <v>45</v>
      </c>
      <c r="F73" s="498">
        <v>0</v>
      </c>
      <c r="G73" s="498">
        <v>0</v>
      </c>
      <c r="H73" s="463">
        <v>0</v>
      </c>
    </row>
    <row r="74" spans="1:8" x14ac:dyDescent="0.25">
      <c r="A74" s="460"/>
      <c r="B74" s="461"/>
      <c r="C74" s="462" t="s">
        <v>424</v>
      </c>
      <c r="D74" s="498">
        <v>33</v>
      </c>
      <c r="E74" s="498">
        <v>33</v>
      </c>
      <c r="F74" s="498">
        <v>0</v>
      </c>
      <c r="G74" s="498">
        <v>0</v>
      </c>
      <c r="H74" s="463">
        <v>0</v>
      </c>
    </row>
    <row r="75" spans="1:8" x14ac:dyDescent="0.25">
      <c r="A75" s="460"/>
      <c r="B75" s="461"/>
      <c r="C75" s="462" t="s">
        <v>425</v>
      </c>
      <c r="D75" s="498">
        <v>7</v>
      </c>
      <c r="E75" s="498">
        <v>7</v>
      </c>
      <c r="F75" s="498">
        <v>0</v>
      </c>
      <c r="G75" s="498">
        <v>0</v>
      </c>
      <c r="H75" s="463">
        <v>0</v>
      </c>
    </row>
    <row r="76" spans="1:8" x14ac:dyDescent="0.25">
      <c r="A76" s="460"/>
      <c r="B76" s="461"/>
      <c r="C76" s="462" t="s">
        <v>426</v>
      </c>
      <c r="D76" s="498">
        <v>30</v>
      </c>
      <c r="E76" s="498">
        <v>30</v>
      </c>
      <c r="F76" s="498">
        <v>0</v>
      </c>
      <c r="G76" s="498">
        <v>0</v>
      </c>
      <c r="H76" s="463">
        <v>0</v>
      </c>
    </row>
    <row r="77" spans="1:8" x14ac:dyDescent="0.25">
      <c r="A77" s="460"/>
      <c r="B77" s="461"/>
      <c r="C77" s="462" t="s">
        <v>427</v>
      </c>
      <c r="D77" s="498">
        <v>40</v>
      </c>
      <c r="E77" s="498">
        <v>25</v>
      </c>
      <c r="F77" s="498">
        <v>15</v>
      </c>
      <c r="G77" s="498">
        <v>0</v>
      </c>
      <c r="H77" s="463">
        <v>0</v>
      </c>
    </row>
    <row r="78" spans="1:8" x14ac:dyDescent="0.25">
      <c r="A78" s="460"/>
      <c r="B78" s="461" t="s">
        <v>428</v>
      </c>
      <c r="C78" s="462" t="s">
        <v>430</v>
      </c>
      <c r="D78" s="498">
        <v>15</v>
      </c>
      <c r="E78" s="498">
        <v>5</v>
      </c>
      <c r="F78" s="498">
        <v>10</v>
      </c>
      <c r="G78" s="498">
        <v>0</v>
      </c>
      <c r="H78" s="463">
        <v>0</v>
      </c>
    </row>
    <row r="79" spans="1:8" x14ac:dyDescent="0.25">
      <c r="A79" s="460"/>
      <c r="B79" s="461"/>
      <c r="C79" s="462" t="s">
        <v>429</v>
      </c>
      <c r="D79" s="498">
        <v>15</v>
      </c>
      <c r="E79" s="498">
        <v>5</v>
      </c>
      <c r="F79" s="498">
        <v>10</v>
      </c>
      <c r="G79" s="498">
        <v>0</v>
      </c>
      <c r="H79" s="463">
        <v>0</v>
      </c>
    </row>
  </sheetData>
  <autoFilter ref="A7:M7">
    <filterColumn colId="0" showButton="0"/>
    <filterColumn colId="1" showButton="0"/>
  </autoFilter>
  <mergeCells count="14">
    <mergeCell ref="A8:A79"/>
    <mergeCell ref="B8:C8"/>
    <mergeCell ref="B9:B20"/>
    <mergeCell ref="B21:B28"/>
    <mergeCell ref="B29:B45"/>
    <mergeCell ref="B46:B48"/>
    <mergeCell ref="B49:B56"/>
    <mergeCell ref="B57:B77"/>
    <mergeCell ref="B78:B79"/>
    <mergeCell ref="E5:H5"/>
    <mergeCell ref="D5:D6"/>
    <mergeCell ref="A5:C6"/>
    <mergeCell ref="A7:C7"/>
    <mergeCell ref="A2:H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77"/>
  <sheetViews>
    <sheetView zoomScale="90" zoomScaleNormal="90" workbookViewId="0">
      <selection activeCell="A6" sqref="A6:H77"/>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382" t="s">
        <v>187</v>
      </c>
      <c r="B2" s="382"/>
      <c r="C2" s="382"/>
      <c r="D2" s="382"/>
      <c r="E2" s="382"/>
      <c r="F2" s="382"/>
      <c r="G2" s="382"/>
      <c r="H2" s="382"/>
    </row>
    <row r="3" spans="1:8" x14ac:dyDescent="0.25">
      <c r="A3" s="114"/>
      <c r="B3" s="114"/>
      <c r="C3" s="114"/>
      <c r="D3" s="113"/>
      <c r="E3" s="113"/>
      <c r="F3" s="113"/>
      <c r="H3" s="116" t="s">
        <v>186</v>
      </c>
    </row>
    <row r="4" spans="1:8" x14ac:dyDescent="0.25">
      <c r="A4" s="384" t="s">
        <v>357</v>
      </c>
      <c r="B4" s="384"/>
      <c r="C4" s="384"/>
      <c r="D4" s="117" t="s">
        <v>57</v>
      </c>
      <c r="E4" s="118" t="s">
        <v>118</v>
      </c>
      <c r="F4" s="118" t="s">
        <v>117</v>
      </c>
      <c r="G4" s="118" t="s">
        <v>116</v>
      </c>
      <c r="H4" s="118" t="s">
        <v>115</v>
      </c>
    </row>
    <row r="5" spans="1:8" s="104" customFormat="1" x14ac:dyDescent="0.25">
      <c r="A5" s="383" t="s">
        <v>151</v>
      </c>
      <c r="B5" s="345"/>
      <c r="C5" s="345"/>
      <c r="D5" s="119">
        <v>100</v>
      </c>
      <c r="E5" s="119">
        <v>84.814574845433128</v>
      </c>
      <c r="F5" s="119">
        <v>10.372168107093025</v>
      </c>
      <c r="G5" s="119">
        <v>3.0463096166306118</v>
      </c>
      <c r="H5" s="120">
        <v>1.7669474308430613</v>
      </c>
    </row>
    <row r="6" spans="1:8" x14ac:dyDescent="0.25">
      <c r="A6" s="457" t="s">
        <v>358</v>
      </c>
      <c r="B6" s="458" t="s">
        <v>430</v>
      </c>
      <c r="C6" s="458"/>
      <c r="D6" s="515">
        <v>100</v>
      </c>
      <c r="E6" s="515">
        <v>86.421243210621611</v>
      </c>
      <c r="F6" s="515">
        <v>12.733856366928181</v>
      </c>
      <c r="G6" s="515">
        <v>0.3017501508750754</v>
      </c>
      <c r="H6" s="516">
        <v>0.54315027157513585</v>
      </c>
    </row>
    <row r="7" spans="1:8" x14ac:dyDescent="0.25">
      <c r="A7" s="460"/>
      <c r="B7" s="461" t="s">
        <v>359</v>
      </c>
      <c r="C7" s="462" t="s">
        <v>430</v>
      </c>
      <c r="D7" s="517">
        <v>100</v>
      </c>
      <c r="E7" s="517">
        <v>87.610619469026545</v>
      </c>
      <c r="F7" s="517">
        <v>11.725663716814163</v>
      </c>
      <c r="G7" s="517">
        <v>0.66371681415929207</v>
      </c>
      <c r="H7" s="518">
        <v>0</v>
      </c>
    </row>
    <row r="8" spans="1:8" x14ac:dyDescent="0.25">
      <c r="A8" s="460"/>
      <c r="B8" s="461"/>
      <c r="C8" s="462" t="s">
        <v>360</v>
      </c>
      <c r="D8" s="517">
        <v>100</v>
      </c>
      <c r="E8" s="517">
        <v>88</v>
      </c>
      <c r="F8" s="517">
        <v>0</v>
      </c>
      <c r="G8" s="517">
        <v>12</v>
      </c>
      <c r="H8" s="518">
        <v>0</v>
      </c>
    </row>
    <row r="9" spans="1:8" x14ac:dyDescent="0.25">
      <c r="A9" s="460"/>
      <c r="B9" s="461"/>
      <c r="C9" s="462" t="s">
        <v>361</v>
      </c>
      <c r="D9" s="517">
        <v>100</v>
      </c>
      <c r="E9" s="517">
        <v>100</v>
      </c>
      <c r="F9" s="517">
        <v>0</v>
      </c>
      <c r="G9" s="517">
        <v>0</v>
      </c>
      <c r="H9" s="518">
        <v>0</v>
      </c>
    </row>
    <row r="10" spans="1:8" x14ac:dyDescent="0.25">
      <c r="A10" s="460"/>
      <c r="B10" s="461"/>
      <c r="C10" s="462" t="s">
        <v>362</v>
      </c>
      <c r="D10" s="517">
        <v>100</v>
      </c>
      <c r="E10" s="517">
        <v>90</v>
      </c>
      <c r="F10" s="517">
        <v>10</v>
      </c>
      <c r="G10" s="517">
        <v>0</v>
      </c>
      <c r="H10" s="518">
        <v>0</v>
      </c>
    </row>
    <row r="11" spans="1:8" x14ac:dyDescent="0.25">
      <c r="A11" s="460"/>
      <c r="B11" s="461"/>
      <c r="C11" s="462" t="s">
        <v>363</v>
      </c>
      <c r="D11" s="517">
        <v>100</v>
      </c>
      <c r="E11" s="517">
        <v>72</v>
      </c>
      <c r="F11" s="517">
        <v>28.000000000000004</v>
      </c>
      <c r="G11" s="517">
        <v>0</v>
      </c>
      <c r="H11" s="518">
        <v>0</v>
      </c>
    </row>
    <row r="12" spans="1:8" x14ac:dyDescent="0.25">
      <c r="A12" s="460"/>
      <c r="B12" s="461"/>
      <c r="C12" s="462" t="s">
        <v>364</v>
      </c>
      <c r="D12" s="517">
        <v>100</v>
      </c>
      <c r="E12" s="517">
        <v>100</v>
      </c>
      <c r="F12" s="517">
        <v>0</v>
      </c>
      <c r="G12" s="517">
        <v>0</v>
      </c>
      <c r="H12" s="518">
        <v>0</v>
      </c>
    </row>
    <row r="13" spans="1:8" x14ac:dyDescent="0.25">
      <c r="A13" s="460"/>
      <c r="B13" s="461"/>
      <c r="C13" s="462" t="s">
        <v>365</v>
      </c>
      <c r="D13" s="517">
        <v>100</v>
      </c>
      <c r="E13" s="517">
        <v>100</v>
      </c>
      <c r="F13" s="517">
        <v>0</v>
      </c>
      <c r="G13" s="517">
        <v>0</v>
      </c>
      <c r="H13" s="518">
        <v>0</v>
      </c>
    </row>
    <row r="14" spans="1:8" x14ac:dyDescent="0.25">
      <c r="A14" s="460"/>
      <c r="B14" s="461"/>
      <c r="C14" s="462" t="s">
        <v>366</v>
      </c>
      <c r="D14" s="517">
        <v>100</v>
      </c>
      <c r="E14" s="517">
        <v>93.333333333333329</v>
      </c>
      <c r="F14" s="517">
        <v>6.666666666666667</v>
      </c>
      <c r="G14" s="517">
        <v>0</v>
      </c>
      <c r="H14" s="518">
        <v>0</v>
      </c>
    </row>
    <row r="15" spans="1:8" x14ac:dyDescent="0.25">
      <c r="A15" s="460"/>
      <c r="B15" s="461"/>
      <c r="C15" s="462" t="s">
        <v>367</v>
      </c>
      <c r="D15" s="517">
        <v>100</v>
      </c>
      <c r="E15" s="517">
        <v>100</v>
      </c>
      <c r="F15" s="517">
        <v>0</v>
      </c>
      <c r="G15" s="517">
        <v>0</v>
      </c>
      <c r="H15" s="518">
        <v>0</v>
      </c>
    </row>
    <row r="16" spans="1:8" x14ac:dyDescent="0.25">
      <c r="A16" s="460"/>
      <c r="B16" s="461"/>
      <c r="C16" s="462" t="s">
        <v>368</v>
      </c>
      <c r="D16" s="517">
        <v>100</v>
      </c>
      <c r="E16" s="517">
        <v>100</v>
      </c>
      <c r="F16" s="517">
        <v>0</v>
      </c>
      <c r="G16" s="517">
        <v>0</v>
      </c>
      <c r="H16" s="518">
        <v>0</v>
      </c>
    </row>
    <row r="17" spans="1:8" x14ac:dyDescent="0.25">
      <c r="A17" s="460"/>
      <c r="B17" s="461"/>
      <c r="C17" s="462" t="s">
        <v>369</v>
      </c>
      <c r="D17" s="517">
        <v>100</v>
      </c>
      <c r="E17" s="517">
        <v>52.941176470588239</v>
      </c>
      <c r="F17" s="517">
        <v>47.058823529411761</v>
      </c>
      <c r="G17" s="517">
        <v>0</v>
      </c>
      <c r="H17" s="518">
        <v>0</v>
      </c>
    </row>
    <row r="18" spans="1:8" x14ac:dyDescent="0.25">
      <c r="A18" s="460"/>
      <c r="B18" s="461"/>
      <c r="C18" s="462" t="s">
        <v>370</v>
      </c>
      <c r="D18" s="517">
        <v>100</v>
      </c>
      <c r="E18" s="517">
        <v>100</v>
      </c>
      <c r="F18" s="517">
        <v>0</v>
      </c>
      <c r="G18" s="517">
        <v>0</v>
      </c>
      <c r="H18" s="518">
        <v>0</v>
      </c>
    </row>
    <row r="19" spans="1:8" x14ac:dyDescent="0.25">
      <c r="A19" s="460"/>
      <c r="B19" s="461" t="s">
        <v>371</v>
      </c>
      <c r="C19" s="462" t="s">
        <v>430</v>
      </c>
      <c r="D19" s="517">
        <v>100</v>
      </c>
      <c r="E19" s="517">
        <v>79.141104294478509</v>
      </c>
      <c r="F19" s="517">
        <v>20.858895705521469</v>
      </c>
      <c r="G19" s="517">
        <v>0</v>
      </c>
      <c r="H19" s="518">
        <v>0</v>
      </c>
    </row>
    <row r="20" spans="1:8" x14ac:dyDescent="0.25">
      <c r="A20" s="460"/>
      <c r="B20" s="461"/>
      <c r="C20" s="462" t="s">
        <v>372</v>
      </c>
      <c r="D20" s="517">
        <v>100</v>
      </c>
      <c r="E20" s="517">
        <v>26.666666666666668</v>
      </c>
      <c r="F20" s="517">
        <v>73.333333333333329</v>
      </c>
      <c r="G20" s="517">
        <v>0</v>
      </c>
      <c r="H20" s="518">
        <v>0</v>
      </c>
    </row>
    <row r="21" spans="1:8" x14ac:dyDescent="0.25">
      <c r="A21" s="460"/>
      <c r="B21" s="461"/>
      <c r="C21" s="462" t="s">
        <v>373</v>
      </c>
      <c r="D21" s="517">
        <v>100</v>
      </c>
      <c r="E21" s="517">
        <v>100</v>
      </c>
      <c r="F21" s="517">
        <v>0</v>
      </c>
      <c r="G21" s="517">
        <v>0</v>
      </c>
      <c r="H21" s="518">
        <v>0</v>
      </c>
    </row>
    <row r="22" spans="1:8" x14ac:dyDescent="0.25">
      <c r="A22" s="460"/>
      <c r="B22" s="461"/>
      <c r="C22" s="462" t="s">
        <v>374</v>
      </c>
      <c r="D22" s="517">
        <v>100</v>
      </c>
      <c r="E22" s="517">
        <v>56.60377358490566</v>
      </c>
      <c r="F22" s="517">
        <v>43.39622641509434</v>
      </c>
      <c r="G22" s="517">
        <v>0</v>
      </c>
      <c r="H22" s="518">
        <v>0</v>
      </c>
    </row>
    <row r="23" spans="1:8" x14ac:dyDescent="0.25">
      <c r="A23" s="460"/>
      <c r="B23" s="461"/>
      <c r="C23" s="462" t="s">
        <v>375</v>
      </c>
      <c r="D23" s="517">
        <v>100</v>
      </c>
      <c r="E23" s="517">
        <v>100</v>
      </c>
      <c r="F23" s="517">
        <v>0</v>
      </c>
      <c r="G23" s="517">
        <v>0</v>
      </c>
      <c r="H23" s="518">
        <v>0</v>
      </c>
    </row>
    <row r="24" spans="1:8" x14ac:dyDescent="0.25">
      <c r="A24" s="460"/>
      <c r="B24" s="461"/>
      <c r="C24" s="462" t="s">
        <v>376</v>
      </c>
      <c r="D24" s="517">
        <v>100</v>
      </c>
      <c r="E24" s="517">
        <v>100</v>
      </c>
      <c r="F24" s="517">
        <v>0</v>
      </c>
      <c r="G24" s="517">
        <v>0</v>
      </c>
      <c r="H24" s="518">
        <v>0</v>
      </c>
    </row>
    <row r="25" spans="1:8" x14ac:dyDescent="0.25">
      <c r="A25" s="460"/>
      <c r="B25" s="461"/>
      <c r="C25" s="462" t="s">
        <v>377</v>
      </c>
      <c r="D25" s="517">
        <v>100</v>
      </c>
      <c r="E25" s="517">
        <v>100</v>
      </c>
      <c r="F25" s="517">
        <v>0</v>
      </c>
      <c r="G25" s="517">
        <v>0</v>
      </c>
      <c r="H25" s="518">
        <v>0</v>
      </c>
    </row>
    <row r="26" spans="1:8" x14ac:dyDescent="0.25">
      <c r="A26" s="460"/>
      <c r="B26" s="461"/>
      <c r="C26" s="462" t="s">
        <v>378</v>
      </c>
      <c r="D26" s="517">
        <v>100</v>
      </c>
      <c r="E26" s="517">
        <v>100</v>
      </c>
      <c r="F26" s="517">
        <v>0</v>
      </c>
      <c r="G26" s="517">
        <v>0</v>
      </c>
      <c r="H26" s="518">
        <v>0</v>
      </c>
    </row>
    <row r="27" spans="1:8" x14ac:dyDescent="0.25">
      <c r="A27" s="460"/>
      <c r="B27" s="461" t="s">
        <v>379</v>
      </c>
      <c r="C27" s="462" t="s">
        <v>430</v>
      </c>
      <c r="D27" s="517">
        <v>100</v>
      </c>
      <c r="E27" s="517">
        <v>92.876712328767113</v>
      </c>
      <c r="F27" s="517">
        <v>7.1232876712328768</v>
      </c>
      <c r="G27" s="517">
        <v>0</v>
      </c>
      <c r="H27" s="518">
        <v>0</v>
      </c>
    </row>
    <row r="28" spans="1:8" x14ac:dyDescent="0.25">
      <c r="A28" s="460"/>
      <c r="B28" s="461"/>
      <c r="C28" s="462" t="s">
        <v>380</v>
      </c>
      <c r="D28" s="517">
        <v>100</v>
      </c>
      <c r="E28" s="517">
        <v>100</v>
      </c>
      <c r="F28" s="517">
        <v>0</v>
      </c>
      <c r="G28" s="517">
        <v>0</v>
      </c>
      <c r="H28" s="518">
        <v>0</v>
      </c>
    </row>
    <row r="29" spans="1:8" x14ac:dyDescent="0.25">
      <c r="A29" s="460"/>
      <c r="B29" s="461"/>
      <c r="C29" s="462" t="s">
        <v>381</v>
      </c>
      <c r="D29" s="517">
        <v>100</v>
      </c>
      <c r="E29" s="517">
        <v>100</v>
      </c>
      <c r="F29" s="517">
        <v>0</v>
      </c>
      <c r="G29" s="517">
        <v>0</v>
      </c>
      <c r="H29" s="518">
        <v>0</v>
      </c>
    </row>
    <row r="30" spans="1:8" x14ac:dyDescent="0.25">
      <c r="A30" s="460"/>
      <c r="B30" s="461"/>
      <c r="C30" s="462" t="s">
        <v>382</v>
      </c>
      <c r="D30" s="517">
        <v>100</v>
      </c>
      <c r="E30" s="517">
        <v>100</v>
      </c>
      <c r="F30" s="517">
        <v>0</v>
      </c>
      <c r="G30" s="517">
        <v>0</v>
      </c>
      <c r="H30" s="518">
        <v>0</v>
      </c>
    </row>
    <row r="31" spans="1:8" x14ac:dyDescent="0.25">
      <c r="A31" s="460"/>
      <c r="B31" s="461"/>
      <c r="C31" s="462" t="s">
        <v>383</v>
      </c>
      <c r="D31" s="517">
        <v>100</v>
      </c>
      <c r="E31" s="517">
        <v>100</v>
      </c>
      <c r="F31" s="517">
        <v>0</v>
      </c>
      <c r="G31" s="517">
        <v>0</v>
      </c>
      <c r="H31" s="518">
        <v>0</v>
      </c>
    </row>
    <row r="32" spans="1:8" x14ac:dyDescent="0.25">
      <c r="A32" s="460"/>
      <c r="B32" s="461"/>
      <c r="C32" s="462" t="s">
        <v>384</v>
      </c>
      <c r="D32" s="517">
        <v>100</v>
      </c>
      <c r="E32" s="517">
        <v>71.428571428571431</v>
      </c>
      <c r="F32" s="517">
        <v>28.571428571428569</v>
      </c>
      <c r="G32" s="517">
        <v>0</v>
      </c>
      <c r="H32" s="518">
        <v>0</v>
      </c>
    </row>
    <row r="33" spans="1:8" x14ac:dyDescent="0.25">
      <c r="A33" s="460"/>
      <c r="B33" s="461"/>
      <c r="C33" s="462" t="s">
        <v>385</v>
      </c>
      <c r="D33" s="517">
        <v>100</v>
      </c>
      <c r="E33" s="517">
        <v>100</v>
      </c>
      <c r="F33" s="517">
        <v>0</v>
      </c>
      <c r="G33" s="517">
        <v>0</v>
      </c>
      <c r="H33" s="518">
        <v>0</v>
      </c>
    </row>
    <row r="34" spans="1:8" x14ac:dyDescent="0.25">
      <c r="A34" s="460"/>
      <c r="B34" s="461"/>
      <c r="C34" s="462" t="s">
        <v>386</v>
      </c>
      <c r="D34" s="517">
        <v>100</v>
      </c>
      <c r="E34" s="517">
        <v>100</v>
      </c>
      <c r="F34" s="517">
        <v>0</v>
      </c>
      <c r="G34" s="517">
        <v>0</v>
      </c>
      <c r="H34" s="518">
        <v>0</v>
      </c>
    </row>
    <row r="35" spans="1:8" x14ac:dyDescent="0.25">
      <c r="A35" s="460"/>
      <c r="B35" s="461"/>
      <c r="C35" s="462" t="s">
        <v>387</v>
      </c>
      <c r="D35" s="517">
        <v>100</v>
      </c>
      <c r="E35" s="517">
        <v>100</v>
      </c>
      <c r="F35" s="517">
        <v>0</v>
      </c>
      <c r="G35" s="517">
        <v>0</v>
      </c>
      <c r="H35" s="518">
        <v>0</v>
      </c>
    </row>
    <row r="36" spans="1:8" x14ac:dyDescent="0.25">
      <c r="A36" s="460"/>
      <c r="B36" s="461"/>
      <c r="C36" s="462" t="s">
        <v>388</v>
      </c>
      <c r="D36" s="517">
        <v>100</v>
      </c>
      <c r="E36" s="517">
        <v>62.5</v>
      </c>
      <c r="F36" s="517">
        <v>37.5</v>
      </c>
      <c r="G36" s="517">
        <v>0</v>
      </c>
      <c r="H36" s="518">
        <v>0</v>
      </c>
    </row>
    <row r="37" spans="1:8" x14ac:dyDescent="0.25">
      <c r="A37" s="460"/>
      <c r="B37" s="461"/>
      <c r="C37" s="462" t="s">
        <v>389</v>
      </c>
      <c r="D37" s="517">
        <v>100</v>
      </c>
      <c r="E37" s="517">
        <v>100</v>
      </c>
      <c r="F37" s="517">
        <v>0</v>
      </c>
      <c r="G37" s="517">
        <v>0</v>
      </c>
      <c r="H37" s="518">
        <v>0</v>
      </c>
    </row>
    <row r="38" spans="1:8" x14ac:dyDescent="0.25">
      <c r="A38" s="460"/>
      <c r="B38" s="461"/>
      <c r="C38" s="462" t="s">
        <v>390</v>
      </c>
      <c r="D38" s="517">
        <v>100</v>
      </c>
      <c r="E38" s="517">
        <v>43.75</v>
      </c>
      <c r="F38" s="517">
        <v>56.25</v>
      </c>
      <c r="G38" s="517">
        <v>0</v>
      </c>
      <c r="H38" s="518">
        <v>0</v>
      </c>
    </row>
    <row r="39" spans="1:8" x14ac:dyDescent="0.25">
      <c r="A39" s="460"/>
      <c r="B39" s="461"/>
      <c r="C39" s="462" t="s">
        <v>391</v>
      </c>
      <c r="D39" s="517">
        <v>100</v>
      </c>
      <c r="E39" s="517">
        <v>100</v>
      </c>
      <c r="F39" s="517">
        <v>0</v>
      </c>
      <c r="G39" s="517">
        <v>0</v>
      </c>
      <c r="H39" s="518">
        <v>0</v>
      </c>
    </row>
    <row r="40" spans="1:8" x14ac:dyDescent="0.25">
      <c r="A40" s="460"/>
      <c r="B40" s="461"/>
      <c r="C40" s="462" t="s">
        <v>392</v>
      </c>
      <c r="D40" s="517">
        <v>100</v>
      </c>
      <c r="E40" s="517">
        <v>100</v>
      </c>
      <c r="F40" s="517">
        <v>0</v>
      </c>
      <c r="G40" s="517">
        <v>0</v>
      </c>
      <c r="H40" s="518">
        <v>0</v>
      </c>
    </row>
    <row r="41" spans="1:8" x14ac:dyDescent="0.25">
      <c r="A41" s="460"/>
      <c r="B41" s="461"/>
      <c r="C41" s="462" t="s">
        <v>393</v>
      </c>
      <c r="D41" s="517">
        <v>100</v>
      </c>
      <c r="E41" s="517">
        <v>100</v>
      </c>
      <c r="F41" s="517">
        <v>0</v>
      </c>
      <c r="G41" s="517">
        <v>0</v>
      </c>
      <c r="H41" s="518">
        <v>0</v>
      </c>
    </row>
    <row r="42" spans="1:8" x14ac:dyDescent="0.25">
      <c r="A42" s="460"/>
      <c r="B42" s="461"/>
      <c r="C42" s="462" t="s">
        <v>394</v>
      </c>
      <c r="D42" s="517">
        <v>100</v>
      </c>
      <c r="E42" s="517">
        <v>0</v>
      </c>
      <c r="F42" s="517">
        <v>100</v>
      </c>
      <c r="G42" s="517">
        <v>0</v>
      </c>
      <c r="H42" s="518">
        <v>0</v>
      </c>
    </row>
    <row r="43" spans="1:8" x14ac:dyDescent="0.25">
      <c r="A43" s="460"/>
      <c r="B43" s="461"/>
      <c r="C43" s="462" t="s">
        <v>395</v>
      </c>
      <c r="D43" s="517">
        <v>100</v>
      </c>
      <c r="E43" s="517">
        <v>100</v>
      </c>
      <c r="F43" s="517">
        <v>0</v>
      </c>
      <c r="G43" s="517">
        <v>0</v>
      </c>
      <c r="H43" s="518">
        <v>0</v>
      </c>
    </row>
    <row r="44" spans="1:8" x14ac:dyDescent="0.25">
      <c r="A44" s="460"/>
      <c r="B44" s="461" t="s">
        <v>396</v>
      </c>
      <c r="C44" s="462" t="s">
        <v>430</v>
      </c>
      <c r="D44" s="517">
        <v>100</v>
      </c>
      <c r="E44" s="517">
        <v>52.439024390243901</v>
      </c>
      <c r="F44" s="517">
        <v>36.585365853658537</v>
      </c>
      <c r="G44" s="517">
        <v>0</v>
      </c>
      <c r="H44" s="518">
        <v>10.975609756097562</v>
      </c>
    </row>
    <row r="45" spans="1:8" x14ac:dyDescent="0.25">
      <c r="A45" s="460"/>
      <c r="B45" s="461"/>
      <c r="C45" s="462" t="s">
        <v>397</v>
      </c>
      <c r="D45" s="517">
        <v>100</v>
      </c>
      <c r="E45" s="517">
        <v>57.142857142857139</v>
      </c>
      <c r="F45" s="517">
        <v>42.857142857142854</v>
      </c>
      <c r="G45" s="517">
        <v>0</v>
      </c>
      <c r="H45" s="518">
        <v>0</v>
      </c>
    </row>
    <row r="46" spans="1:8" x14ac:dyDescent="0.25">
      <c r="A46" s="460"/>
      <c r="B46" s="461"/>
      <c r="C46" s="462" t="s">
        <v>398</v>
      </c>
      <c r="D46" s="517">
        <v>100</v>
      </c>
      <c r="E46" s="517">
        <v>25</v>
      </c>
      <c r="F46" s="517">
        <v>0</v>
      </c>
      <c r="G46" s="517">
        <v>0</v>
      </c>
      <c r="H46" s="518">
        <v>75</v>
      </c>
    </row>
    <row r="47" spans="1:8" x14ac:dyDescent="0.25">
      <c r="A47" s="460"/>
      <c r="B47" s="461" t="s">
        <v>399</v>
      </c>
      <c r="C47" s="462" t="s">
        <v>430</v>
      </c>
      <c r="D47" s="517">
        <v>100</v>
      </c>
      <c r="E47" s="517">
        <v>80.165289256198349</v>
      </c>
      <c r="F47" s="517">
        <v>18.181818181818183</v>
      </c>
      <c r="G47" s="517">
        <v>1.6528925619834711</v>
      </c>
      <c r="H47" s="518">
        <v>0</v>
      </c>
    </row>
    <row r="48" spans="1:8" x14ac:dyDescent="0.25">
      <c r="A48" s="460"/>
      <c r="B48" s="461"/>
      <c r="C48" s="462" t="s">
        <v>400</v>
      </c>
      <c r="D48" s="517">
        <v>100</v>
      </c>
      <c r="E48" s="517">
        <v>95</v>
      </c>
      <c r="F48" s="517">
        <v>5</v>
      </c>
      <c r="G48" s="517">
        <v>0</v>
      </c>
      <c r="H48" s="518">
        <v>0</v>
      </c>
    </row>
    <row r="49" spans="1:8" x14ac:dyDescent="0.25">
      <c r="A49" s="460"/>
      <c r="B49" s="461"/>
      <c r="C49" s="462" t="s">
        <v>401</v>
      </c>
      <c r="D49" s="517">
        <v>100</v>
      </c>
      <c r="E49" s="517">
        <v>68.75</v>
      </c>
      <c r="F49" s="517">
        <v>31.25</v>
      </c>
      <c r="G49" s="517">
        <v>0</v>
      </c>
      <c r="H49" s="518">
        <v>0</v>
      </c>
    </row>
    <row r="50" spans="1:8" x14ac:dyDescent="0.25">
      <c r="A50" s="460"/>
      <c r="B50" s="461"/>
      <c r="C50" s="462" t="s">
        <v>402</v>
      </c>
      <c r="D50" s="517">
        <v>100</v>
      </c>
      <c r="E50" s="517">
        <v>93.103448275862064</v>
      </c>
      <c r="F50" s="517">
        <v>6.8965517241379306</v>
      </c>
      <c r="G50" s="517">
        <v>0</v>
      </c>
      <c r="H50" s="518">
        <v>0</v>
      </c>
    </row>
    <row r="51" spans="1:8" x14ac:dyDescent="0.25">
      <c r="A51" s="460"/>
      <c r="B51" s="461"/>
      <c r="C51" s="462" t="s">
        <v>403</v>
      </c>
      <c r="D51" s="517">
        <v>100</v>
      </c>
      <c r="E51" s="517">
        <v>71.428571428571431</v>
      </c>
      <c r="F51" s="517">
        <v>28.571428571428569</v>
      </c>
      <c r="G51" s="517">
        <v>0</v>
      </c>
      <c r="H51" s="518">
        <v>0</v>
      </c>
    </row>
    <row r="52" spans="1:8" x14ac:dyDescent="0.25">
      <c r="A52" s="460"/>
      <c r="B52" s="461"/>
      <c r="C52" s="462" t="s">
        <v>404</v>
      </c>
      <c r="D52" s="517">
        <v>100</v>
      </c>
      <c r="E52" s="517">
        <v>65</v>
      </c>
      <c r="F52" s="517">
        <v>25</v>
      </c>
      <c r="G52" s="517">
        <v>10</v>
      </c>
      <c r="H52" s="518">
        <v>0</v>
      </c>
    </row>
    <row r="53" spans="1:8" x14ac:dyDescent="0.25">
      <c r="A53" s="460"/>
      <c r="B53" s="461"/>
      <c r="C53" s="462" t="s">
        <v>405</v>
      </c>
      <c r="D53" s="517">
        <v>100</v>
      </c>
      <c r="E53" s="517">
        <v>70</v>
      </c>
      <c r="F53" s="517">
        <v>30</v>
      </c>
      <c r="G53" s="517">
        <v>0</v>
      </c>
      <c r="H53" s="518">
        <v>0</v>
      </c>
    </row>
    <row r="54" spans="1:8" x14ac:dyDescent="0.25">
      <c r="A54" s="460"/>
      <c r="B54" s="461"/>
      <c r="C54" s="462" t="s">
        <v>406</v>
      </c>
      <c r="D54" s="517">
        <v>100</v>
      </c>
      <c r="E54" s="517">
        <v>83.333333333333343</v>
      </c>
      <c r="F54" s="517">
        <v>16.666666666666664</v>
      </c>
      <c r="G54" s="517">
        <v>0</v>
      </c>
      <c r="H54" s="518">
        <v>0</v>
      </c>
    </row>
    <row r="55" spans="1:8" x14ac:dyDescent="0.25">
      <c r="A55" s="460"/>
      <c r="B55" s="461" t="s">
        <v>407</v>
      </c>
      <c r="C55" s="462" t="s">
        <v>430</v>
      </c>
      <c r="D55" s="517">
        <v>100</v>
      </c>
      <c r="E55" s="517">
        <v>92.156862745098039</v>
      </c>
      <c r="F55" s="517">
        <v>7.8431372549019605</v>
      </c>
      <c r="G55" s="517">
        <v>0</v>
      </c>
      <c r="H55" s="518">
        <v>0</v>
      </c>
    </row>
    <row r="56" spans="1:8" x14ac:dyDescent="0.25">
      <c r="A56" s="460"/>
      <c r="B56" s="461"/>
      <c r="C56" s="462" t="s">
        <v>408</v>
      </c>
      <c r="D56" s="517">
        <v>100</v>
      </c>
      <c r="E56" s="517">
        <v>100</v>
      </c>
      <c r="F56" s="517">
        <v>0</v>
      </c>
      <c r="G56" s="517">
        <v>0</v>
      </c>
      <c r="H56" s="518">
        <v>0</v>
      </c>
    </row>
    <row r="57" spans="1:8" x14ac:dyDescent="0.25">
      <c r="A57" s="460"/>
      <c r="B57" s="461"/>
      <c r="C57" s="462" t="s">
        <v>409</v>
      </c>
      <c r="D57" s="517">
        <v>100</v>
      </c>
      <c r="E57" s="517">
        <v>66.666666666666657</v>
      </c>
      <c r="F57" s="517">
        <v>33.333333333333329</v>
      </c>
      <c r="G57" s="517">
        <v>0</v>
      </c>
      <c r="H57" s="518">
        <v>0</v>
      </c>
    </row>
    <row r="58" spans="1:8" x14ac:dyDescent="0.25">
      <c r="A58" s="460"/>
      <c r="B58" s="461"/>
      <c r="C58" s="462" t="s">
        <v>410</v>
      </c>
      <c r="D58" s="517">
        <v>100</v>
      </c>
      <c r="E58" s="517">
        <v>100</v>
      </c>
      <c r="F58" s="517">
        <v>0</v>
      </c>
      <c r="G58" s="517">
        <v>0</v>
      </c>
      <c r="H58" s="518">
        <v>0</v>
      </c>
    </row>
    <row r="59" spans="1:8" x14ac:dyDescent="0.25">
      <c r="A59" s="460"/>
      <c r="B59" s="461"/>
      <c r="C59" s="462" t="s">
        <v>411</v>
      </c>
      <c r="D59" s="517">
        <v>100</v>
      </c>
      <c r="E59" s="517">
        <v>100</v>
      </c>
      <c r="F59" s="517">
        <v>0</v>
      </c>
      <c r="G59" s="517">
        <v>0</v>
      </c>
      <c r="H59" s="518">
        <v>0</v>
      </c>
    </row>
    <row r="60" spans="1:8" x14ac:dyDescent="0.25">
      <c r="A60" s="460"/>
      <c r="B60" s="461"/>
      <c r="C60" s="462" t="s">
        <v>412</v>
      </c>
      <c r="D60" s="517">
        <v>100</v>
      </c>
      <c r="E60" s="517">
        <v>100</v>
      </c>
      <c r="F60" s="517">
        <v>0</v>
      </c>
      <c r="G60" s="517">
        <v>0</v>
      </c>
      <c r="H60" s="518">
        <v>0</v>
      </c>
    </row>
    <row r="61" spans="1:8" x14ac:dyDescent="0.25">
      <c r="A61" s="460"/>
      <c r="B61" s="461"/>
      <c r="C61" s="462" t="s">
        <v>413</v>
      </c>
      <c r="D61" s="517">
        <v>100</v>
      </c>
      <c r="E61" s="517">
        <v>100</v>
      </c>
      <c r="F61" s="517">
        <v>0</v>
      </c>
      <c r="G61" s="517">
        <v>0</v>
      </c>
      <c r="H61" s="518">
        <v>0</v>
      </c>
    </row>
    <row r="62" spans="1:8" x14ac:dyDescent="0.25">
      <c r="A62" s="460"/>
      <c r="B62" s="461"/>
      <c r="C62" s="462" t="s">
        <v>414</v>
      </c>
      <c r="D62" s="517">
        <v>100</v>
      </c>
      <c r="E62" s="517">
        <v>100</v>
      </c>
      <c r="F62" s="517">
        <v>0</v>
      </c>
      <c r="G62" s="517">
        <v>0</v>
      </c>
      <c r="H62" s="518">
        <v>0</v>
      </c>
    </row>
    <row r="63" spans="1:8" x14ac:dyDescent="0.25">
      <c r="A63" s="460"/>
      <c r="B63" s="461"/>
      <c r="C63" s="462" t="s">
        <v>415</v>
      </c>
      <c r="D63" s="517">
        <v>100</v>
      </c>
      <c r="E63" s="517">
        <v>100</v>
      </c>
      <c r="F63" s="517">
        <v>0</v>
      </c>
      <c r="G63" s="517">
        <v>0</v>
      </c>
      <c r="H63" s="518">
        <v>0</v>
      </c>
    </row>
    <row r="64" spans="1:8" x14ac:dyDescent="0.25">
      <c r="A64" s="460"/>
      <c r="B64" s="461"/>
      <c r="C64" s="462" t="s">
        <v>416</v>
      </c>
      <c r="D64" s="517">
        <v>100</v>
      </c>
      <c r="E64" s="517">
        <v>100</v>
      </c>
      <c r="F64" s="517">
        <v>0</v>
      </c>
      <c r="G64" s="517">
        <v>0</v>
      </c>
      <c r="H64" s="518">
        <v>0</v>
      </c>
    </row>
    <row r="65" spans="1:8" x14ac:dyDescent="0.25">
      <c r="A65" s="460"/>
      <c r="B65" s="461"/>
      <c r="C65" s="462" t="s">
        <v>417</v>
      </c>
      <c r="D65" s="517">
        <v>100</v>
      </c>
      <c r="E65" s="517">
        <v>100</v>
      </c>
      <c r="F65" s="517">
        <v>0</v>
      </c>
      <c r="G65" s="517">
        <v>0</v>
      </c>
      <c r="H65" s="518">
        <v>0</v>
      </c>
    </row>
    <row r="66" spans="1:8" x14ac:dyDescent="0.25">
      <c r="A66" s="460"/>
      <c r="B66" s="461"/>
      <c r="C66" s="462" t="s">
        <v>418</v>
      </c>
      <c r="D66" s="517">
        <v>100</v>
      </c>
      <c r="E66" s="517">
        <v>100</v>
      </c>
      <c r="F66" s="517">
        <v>0</v>
      </c>
      <c r="G66" s="517">
        <v>0</v>
      </c>
      <c r="H66" s="518">
        <v>0</v>
      </c>
    </row>
    <row r="67" spans="1:8" x14ac:dyDescent="0.25">
      <c r="A67" s="460"/>
      <c r="B67" s="461"/>
      <c r="C67" s="462" t="s">
        <v>419</v>
      </c>
      <c r="D67" s="517">
        <v>100</v>
      </c>
      <c r="E67" s="517">
        <v>100</v>
      </c>
      <c r="F67" s="517">
        <v>0</v>
      </c>
      <c r="G67" s="517">
        <v>0</v>
      </c>
      <c r="H67" s="518">
        <v>0</v>
      </c>
    </row>
    <row r="68" spans="1:8" x14ac:dyDescent="0.25">
      <c r="A68" s="460"/>
      <c r="B68" s="461"/>
      <c r="C68" s="462" t="s">
        <v>420</v>
      </c>
      <c r="D68" s="517">
        <v>100</v>
      </c>
      <c r="E68" s="517">
        <v>100</v>
      </c>
      <c r="F68" s="517">
        <v>0</v>
      </c>
      <c r="G68" s="517">
        <v>0</v>
      </c>
      <c r="H68" s="518">
        <v>0</v>
      </c>
    </row>
    <row r="69" spans="1:8" x14ac:dyDescent="0.25">
      <c r="A69" s="460"/>
      <c r="B69" s="461"/>
      <c r="C69" s="462" t="s">
        <v>421</v>
      </c>
      <c r="D69" s="517">
        <v>100</v>
      </c>
      <c r="E69" s="517">
        <v>100</v>
      </c>
      <c r="F69" s="517">
        <v>0</v>
      </c>
      <c r="G69" s="517">
        <v>0</v>
      </c>
      <c r="H69" s="518">
        <v>0</v>
      </c>
    </row>
    <row r="70" spans="1:8" x14ac:dyDescent="0.25">
      <c r="A70" s="460"/>
      <c r="B70" s="461"/>
      <c r="C70" s="462" t="s">
        <v>422</v>
      </c>
      <c r="D70" s="517">
        <v>100</v>
      </c>
      <c r="E70" s="517">
        <v>53.846153846153847</v>
      </c>
      <c r="F70" s="517">
        <v>46.153846153846153</v>
      </c>
      <c r="G70" s="517">
        <v>0</v>
      </c>
      <c r="H70" s="518">
        <v>0</v>
      </c>
    </row>
    <row r="71" spans="1:8" x14ac:dyDescent="0.25">
      <c r="A71" s="460"/>
      <c r="B71" s="461"/>
      <c r="C71" s="462" t="s">
        <v>423</v>
      </c>
      <c r="D71" s="517">
        <v>100</v>
      </c>
      <c r="E71" s="517">
        <v>100</v>
      </c>
      <c r="F71" s="517">
        <v>0</v>
      </c>
      <c r="G71" s="517">
        <v>0</v>
      </c>
      <c r="H71" s="518">
        <v>0</v>
      </c>
    </row>
    <row r="72" spans="1:8" x14ac:dyDescent="0.25">
      <c r="A72" s="460"/>
      <c r="B72" s="461"/>
      <c r="C72" s="462" t="s">
        <v>424</v>
      </c>
      <c r="D72" s="517">
        <v>100</v>
      </c>
      <c r="E72" s="517">
        <v>100</v>
      </c>
      <c r="F72" s="517">
        <v>0</v>
      </c>
      <c r="G72" s="517">
        <v>0</v>
      </c>
      <c r="H72" s="518">
        <v>0</v>
      </c>
    </row>
    <row r="73" spans="1:8" x14ac:dyDescent="0.25">
      <c r="A73" s="460"/>
      <c r="B73" s="461"/>
      <c r="C73" s="462" t="s">
        <v>425</v>
      </c>
      <c r="D73" s="517">
        <v>100</v>
      </c>
      <c r="E73" s="517">
        <v>100</v>
      </c>
      <c r="F73" s="517">
        <v>0</v>
      </c>
      <c r="G73" s="517">
        <v>0</v>
      </c>
      <c r="H73" s="518">
        <v>0</v>
      </c>
    </row>
    <row r="74" spans="1:8" x14ac:dyDescent="0.25">
      <c r="A74" s="460"/>
      <c r="B74" s="461"/>
      <c r="C74" s="462" t="s">
        <v>426</v>
      </c>
      <c r="D74" s="517">
        <v>100</v>
      </c>
      <c r="E74" s="517">
        <v>100</v>
      </c>
      <c r="F74" s="517">
        <v>0</v>
      </c>
      <c r="G74" s="517">
        <v>0</v>
      </c>
      <c r="H74" s="518">
        <v>0</v>
      </c>
    </row>
    <row r="75" spans="1:8" x14ac:dyDescent="0.25">
      <c r="A75" s="460"/>
      <c r="B75" s="461"/>
      <c r="C75" s="462" t="s">
        <v>427</v>
      </c>
      <c r="D75" s="517">
        <v>100</v>
      </c>
      <c r="E75" s="517">
        <v>62.5</v>
      </c>
      <c r="F75" s="517">
        <v>37.5</v>
      </c>
      <c r="G75" s="517">
        <v>0</v>
      </c>
      <c r="H75" s="518">
        <v>0</v>
      </c>
    </row>
    <row r="76" spans="1:8" x14ac:dyDescent="0.25">
      <c r="A76" s="460"/>
      <c r="B76" s="461" t="s">
        <v>428</v>
      </c>
      <c r="C76" s="462" t="s">
        <v>430</v>
      </c>
      <c r="D76" s="517">
        <v>100</v>
      </c>
      <c r="E76" s="517">
        <v>33.333333333333329</v>
      </c>
      <c r="F76" s="517">
        <v>66.666666666666657</v>
      </c>
      <c r="G76" s="517">
        <v>0</v>
      </c>
      <c r="H76" s="518">
        <v>0</v>
      </c>
    </row>
    <row r="77" spans="1:8" x14ac:dyDescent="0.25">
      <c r="A77" s="460"/>
      <c r="B77" s="461"/>
      <c r="C77" s="462" t="s">
        <v>429</v>
      </c>
      <c r="D77" s="517">
        <v>100</v>
      </c>
      <c r="E77" s="517">
        <v>33.333333333333329</v>
      </c>
      <c r="F77" s="517">
        <v>66.666666666666657</v>
      </c>
      <c r="G77" s="517">
        <v>0</v>
      </c>
      <c r="H77" s="518">
        <v>0</v>
      </c>
    </row>
  </sheetData>
  <autoFilter ref="A5:H5">
    <filterColumn colId="0" showButton="0"/>
    <filterColumn colId="1" showButton="0"/>
  </autoFilter>
  <mergeCells count="12">
    <mergeCell ref="A2:H2"/>
    <mergeCell ref="A5:C5"/>
    <mergeCell ref="A4:C4"/>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77"/>
  <sheetViews>
    <sheetView zoomScale="90" zoomScaleNormal="90" workbookViewId="0">
      <selection activeCell="A6" sqref="A6:H77"/>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382" t="s">
        <v>271</v>
      </c>
      <c r="B2" s="382"/>
      <c r="C2" s="382"/>
      <c r="D2" s="382"/>
      <c r="E2" s="382"/>
      <c r="F2" s="382"/>
      <c r="G2" s="382"/>
      <c r="H2" s="382"/>
      <c r="I2" s="106"/>
    </row>
    <row r="3" spans="1:9" ht="15" customHeight="1" x14ac:dyDescent="0.25">
      <c r="A3" s="114"/>
      <c r="B3" s="114"/>
      <c r="C3" s="114"/>
      <c r="D3" s="121"/>
      <c r="E3" s="121"/>
      <c r="F3" s="114"/>
      <c r="H3" s="116" t="s">
        <v>188</v>
      </c>
    </row>
    <row r="4" spans="1:9" x14ac:dyDescent="0.25">
      <c r="A4" s="381" t="s">
        <v>357</v>
      </c>
      <c r="B4" s="381"/>
      <c r="C4" s="381"/>
      <c r="D4" s="122" t="s">
        <v>119</v>
      </c>
      <c r="E4" s="123" t="s">
        <v>118</v>
      </c>
      <c r="F4" s="108" t="s">
        <v>117</v>
      </c>
      <c r="G4" s="108" t="s">
        <v>116</v>
      </c>
      <c r="H4" s="108" t="s">
        <v>115</v>
      </c>
    </row>
    <row r="5" spans="1:9" ht="16.5" customHeight="1" x14ac:dyDescent="0.25">
      <c r="A5" s="342" t="s">
        <v>151</v>
      </c>
      <c r="B5" s="341"/>
      <c r="C5" s="341"/>
      <c r="D5" s="124">
        <v>56453</v>
      </c>
      <c r="E5" s="125">
        <v>28699.999999999971</v>
      </c>
      <c r="F5" s="126">
        <v>21416.000000000004</v>
      </c>
      <c r="G5" s="126">
        <v>3434.0000000000045</v>
      </c>
      <c r="H5" s="127">
        <v>2903.0000000000095</v>
      </c>
    </row>
    <row r="6" spans="1:9" x14ac:dyDescent="0.25">
      <c r="A6" s="457" t="s">
        <v>358</v>
      </c>
      <c r="B6" s="458" t="s">
        <v>430</v>
      </c>
      <c r="C6" s="458"/>
      <c r="D6" s="519">
        <v>497.99999999999994</v>
      </c>
      <c r="E6" s="125">
        <v>167.00000000000009</v>
      </c>
      <c r="F6" s="507">
        <v>295.99999999999983</v>
      </c>
      <c r="G6" s="507">
        <v>28</v>
      </c>
      <c r="H6" s="459">
        <v>6.9999999999999991</v>
      </c>
    </row>
    <row r="7" spans="1:9" x14ac:dyDescent="0.25">
      <c r="A7" s="460"/>
      <c r="B7" s="461" t="s">
        <v>359</v>
      </c>
      <c r="C7" s="462" t="s">
        <v>430</v>
      </c>
      <c r="D7" s="520">
        <v>103.99999999999999</v>
      </c>
      <c r="E7" s="521">
        <v>37.999999999999993</v>
      </c>
      <c r="F7" s="498">
        <v>56</v>
      </c>
      <c r="G7" s="498">
        <v>10</v>
      </c>
      <c r="H7" s="463">
        <v>0</v>
      </c>
    </row>
    <row r="8" spans="1:9" x14ac:dyDescent="0.25">
      <c r="A8" s="460"/>
      <c r="B8" s="461"/>
      <c r="C8" s="462" t="s">
        <v>360</v>
      </c>
      <c r="D8" s="520">
        <v>11</v>
      </c>
      <c r="E8" s="521">
        <v>0</v>
      </c>
      <c r="F8" s="498">
        <v>11</v>
      </c>
      <c r="G8" s="498">
        <v>0</v>
      </c>
      <c r="H8" s="463">
        <v>0</v>
      </c>
    </row>
    <row r="9" spans="1:9" x14ac:dyDescent="0.25">
      <c r="A9" s="460"/>
      <c r="B9" s="461"/>
      <c r="C9" s="462" t="s">
        <v>361</v>
      </c>
      <c r="D9" s="520">
        <v>18</v>
      </c>
      <c r="E9" s="521">
        <v>18</v>
      </c>
      <c r="F9" s="498">
        <v>0</v>
      </c>
      <c r="G9" s="498">
        <v>0</v>
      </c>
      <c r="H9" s="463">
        <v>0</v>
      </c>
    </row>
    <row r="10" spans="1:9" x14ac:dyDescent="0.25">
      <c r="A10" s="460"/>
      <c r="B10" s="461"/>
      <c r="C10" s="462" t="s">
        <v>362</v>
      </c>
      <c r="D10" s="520">
        <v>7</v>
      </c>
      <c r="E10" s="521">
        <v>0</v>
      </c>
      <c r="F10" s="498">
        <v>7</v>
      </c>
      <c r="G10" s="498">
        <v>0</v>
      </c>
      <c r="H10" s="463">
        <v>0</v>
      </c>
    </row>
    <row r="11" spans="1:9" x14ac:dyDescent="0.25">
      <c r="A11" s="460"/>
      <c r="B11" s="461"/>
      <c r="C11" s="462" t="s">
        <v>363</v>
      </c>
      <c r="D11" s="520">
        <v>5</v>
      </c>
      <c r="E11" s="521">
        <v>0</v>
      </c>
      <c r="F11" s="498">
        <v>5</v>
      </c>
      <c r="G11" s="498">
        <v>0</v>
      </c>
      <c r="H11" s="463">
        <v>0</v>
      </c>
    </row>
    <row r="12" spans="1:9" x14ac:dyDescent="0.25">
      <c r="A12" s="460"/>
      <c r="B12" s="461"/>
      <c r="C12" s="462" t="s">
        <v>364</v>
      </c>
      <c r="D12" s="520">
        <v>6</v>
      </c>
      <c r="E12" s="521">
        <v>0</v>
      </c>
      <c r="F12" s="498">
        <v>6</v>
      </c>
      <c r="G12" s="498">
        <v>0</v>
      </c>
      <c r="H12" s="463">
        <v>0</v>
      </c>
    </row>
    <row r="13" spans="1:9" x14ac:dyDescent="0.25">
      <c r="A13" s="460"/>
      <c r="B13" s="461"/>
      <c r="C13" s="462" t="s">
        <v>365</v>
      </c>
      <c r="D13" s="520">
        <v>12</v>
      </c>
      <c r="E13" s="521">
        <v>0</v>
      </c>
      <c r="F13" s="498">
        <v>12</v>
      </c>
      <c r="G13" s="498">
        <v>0</v>
      </c>
      <c r="H13" s="463">
        <v>0</v>
      </c>
    </row>
    <row r="14" spans="1:9" x14ac:dyDescent="0.25">
      <c r="A14" s="460"/>
      <c r="B14" s="461"/>
      <c r="C14" s="462" t="s">
        <v>366</v>
      </c>
      <c r="D14" s="520">
        <v>5</v>
      </c>
      <c r="E14" s="521">
        <v>2</v>
      </c>
      <c r="F14" s="498">
        <v>3</v>
      </c>
      <c r="G14" s="498">
        <v>0</v>
      </c>
      <c r="H14" s="463">
        <v>0</v>
      </c>
    </row>
    <row r="15" spans="1:9" x14ac:dyDescent="0.25">
      <c r="A15" s="460"/>
      <c r="B15" s="461"/>
      <c r="C15" s="462" t="s">
        <v>367</v>
      </c>
      <c r="D15" s="520">
        <v>10</v>
      </c>
      <c r="E15" s="521">
        <v>9</v>
      </c>
      <c r="F15" s="498">
        <v>0</v>
      </c>
      <c r="G15" s="498">
        <v>1</v>
      </c>
      <c r="H15" s="463">
        <v>0</v>
      </c>
    </row>
    <row r="16" spans="1:9" x14ac:dyDescent="0.25">
      <c r="A16" s="460"/>
      <c r="B16" s="461"/>
      <c r="C16" s="462" t="s">
        <v>368</v>
      </c>
      <c r="D16" s="520">
        <v>2</v>
      </c>
      <c r="E16" s="521">
        <v>1</v>
      </c>
      <c r="F16" s="498">
        <v>0</v>
      </c>
      <c r="G16" s="498">
        <v>1</v>
      </c>
      <c r="H16" s="463">
        <v>0</v>
      </c>
    </row>
    <row r="17" spans="1:8" x14ac:dyDescent="0.25">
      <c r="A17" s="460"/>
      <c r="B17" s="461"/>
      <c r="C17" s="462" t="s">
        <v>369</v>
      </c>
      <c r="D17" s="520">
        <v>18</v>
      </c>
      <c r="E17" s="521">
        <v>5</v>
      </c>
      <c r="F17" s="498">
        <v>5</v>
      </c>
      <c r="G17" s="498">
        <v>8</v>
      </c>
      <c r="H17" s="463">
        <v>0</v>
      </c>
    </row>
    <row r="18" spans="1:8" x14ac:dyDescent="0.25">
      <c r="A18" s="460"/>
      <c r="B18" s="461"/>
      <c r="C18" s="462" t="s">
        <v>370</v>
      </c>
      <c r="D18" s="520">
        <v>10</v>
      </c>
      <c r="E18" s="521">
        <v>3</v>
      </c>
      <c r="F18" s="498">
        <v>7</v>
      </c>
      <c r="G18" s="498">
        <v>0</v>
      </c>
      <c r="H18" s="463">
        <v>0</v>
      </c>
    </row>
    <row r="19" spans="1:8" x14ac:dyDescent="0.25">
      <c r="A19" s="460"/>
      <c r="B19" s="461" t="s">
        <v>371</v>
      </c>
      <c r="C19" s="462" t="s">
        <v>430</v>
      </c>
      <c r="D19" s="520">
        <v>53.999999999999993</v>
      </c>
      <c r="E19" s="521">
        <v>28</v>
      </c>
      <c r="F19" s="498">
        <v>21.000000000000004</v>
      </c>
      <c r="G19" s="498">
        <v>5</v>
      </c>
      <c r="H19" s="463">
        <v>0</v>
      </c>
    </row>
    <row r="20" spans="1:8" x14ac:dyDescent="0.25">
      <c r="A20" s="460"/>
      <c r="B20" s="461"/>
      <c r="C20" s="462" t="s">
        <v>372</v>
      </c>
      <c r="D20" s="520">
        <v>12</v>
      </c>
      <c r="E20" s="521">
        <v>9</v>
      </c>
      <c r="F20" s="498">
        <v>3</v>
      </c>
      <c r="G20" s="498">
        <v>0</v>
      </c>
      <c r="H20" s="463">
        <v>0</v>
      </c>
    </row>
    <row r="21" spans="1:8" x14ac:dyDescent="0.25">
      <c r="A21" s="460"/>
      <c r="B21" s="461"/>
      <c r="C21" s="462" t="s">
        <v>373</v>
      </c>
      <c r="D21" s="520">
        <v>12</v>
      </c>
      <c r="E21" s="521">
        <v>0</v>
      </c>
      <c r="F21" s="498">
        <v>10</v>
      </c>
      <c r="G21" s="498">
        <v>2</v>
      </c>
      <c r="H21" s="463">
        <v>0</v>
      </c>
    </row>
    <row r="22" spans="1:8" x14ac:dyDescent="0.25">
      <c r="A22" s="460"/>
      <c r="B22" s="461"/>
      <c r="C22" s="462" t="s">
        <v>374</v>
      </c>
      <c r="D22" s="520">
        <v>6</v>
      </c>
      <c r="E22" s="521">
        <v>0</v>
      </c>
      <c r="F22" s="498">
        <v>5</v>
      </c>
      <c r="G22" s="498">
        <v>1</v>
      </c>
      <c r="H22" s="463">
        <v>0</v>
      </c>
    </row>
    <row r="23" spans="1:8" x14ac:dyDescent="0.25">
      <c r="A23" s="460"/>
      <c r="B23" s="461"/>
      <c r="C23" s="462" t="s">
        <v>375</v>
      </c>
      <c r="D23" s="520">
        <v>6</v>
      </c>
      <c r="E23" s="521">
        <v>2</v>
      </c>
      <c r="F23" s="498">
        <v>3</v>
      </c>
      <c r="G23" s="498">
        <v>1</v>
      </c>
      <c r="H23" s="463">
        <v>0</v>
      </c>
    </row>
    <row r="24" spans="1:8" x14ac:dyDescent="0.25">
      <c r="A24" s="460"/>
      <c r="B24" s="461"/>
      <c r="C24" s="462" t="s">
        <v>376</v>
      </c>
      <c r="D24" s="520">
        <v>7</v>
      </c>
      <c r="E24" s="521">
        <v>6</v>
      </c>
      <c r="F24" s="498">
        <v>0</v>
      </c>
      <c r="G24" s="498">
        <v>1</v>
      </c>
      <c r="H24" s="463">
        <v>0</v>
      </c>
    </row>
    <row r="25" spans="1:8" x14ac:dyDescent="0.25">
      <c r="A25" s="460"/>
      <c r="B25" s="461"/>
      <c r="C25" s="462" t="s">
        <v>377</v>
      </c>
      <c r="D25" s="520">
        <v>4</v>
      </c>
      <c r="E25" s="521">
        <v>4</v>
      </c>
      <c r="F25" s="498">
        <v>0</v>
      </c>
      <c r="G25" s="498">
        <v>0</v>
      </c>
      <c r="H25" s="463">
        <v>0</v>
      </c>
    </row>
    <row r="26" spans="1:8" x14ac:dyDescent="0.25">
      <c r="A26" s="460"/>
      <c r="B26" s="461"/>
      <c r="C26" s="462" t="s">
        <v>378</v>
      </c>
      <c r="D26" s="520">
        <v>7</v>
      </c>
      <c r="E26" s="521">
        <v>7</v>
      </c>
      <c r="F26" s="498">
        <v>0</v>
      </c>
      <c r="G26" s="498">
        <v>0</v>
      </c>
      <c r="H26" s="463">
        <v>0</v>
      </c>
    </row>
    <row r="27" spans="1:8" x14ac:dyDescent="0.25">
      <c r="A27" s="460"/>
      <c r="B27" s="461" t="s">
        <v>379</v>
      </c>
      <c r="C27" s="462" t="s">
        <v>430</v>
      </c>
      <c r="D27" s="520">
        <v>125</v>
      </c>
      <c r="E27" s="521">
        <v>12</v>
      </c>
      <c r="F27" s="498">
        <v>104</v>
      </c>
      <c r="G27" s="498">
        <v>5.9999999999999991</v>
      </c>
      <c r="H27" s="463">
        <v>2.9999999999999996</v>
      </c>
    </row>
    <row r="28" spans="1:8" x14ac:dyDescent="0.25">
      <c r="A28" s="460"/>
      <c r="B28" s="461"/>
      <c r="C28" s="462" t="s">
        <v>380</v>
      </c>
      <c r="D28" s="520">
        <v>7</v>
      </c>
      <c r="E28" s="521">
        <v>0</v>
      </c>
      <c r="F28" s="498">
        <v>7</v>
      </c>
      <c r="G28" s="498">
        <v>0</v>
      </c>
      <c r="H28" s="463">
        <v>0</v>
      </c>
    </row>
    <row r="29" spans="1:8" x14ac:dyDescent="0.25">
      <c r="A29" s="460"/>
      <c r="B29" s="461"/>
      <c r="C29" s="462" t="s">
        <v>381</v>
      </c>
      <c r="D29" s="520">
        <v>13</v>
      </c>
      <c r="E29" s="521">
        <v>4</v>
      </c>
      <c r="F29" s="498">
        <v>4</v>
      </c>
      <c r="G29" s="498">
        <v>5</v>
      </c>
      <c r="H29" s="463">
        <v>0</v>
      </c>
    </row>
    <row r="30" spans="1:8" x14ac:dyDescent="0.25">
      <c r="A30" s="460"/>
      <c r="B30" s="461"/>
      <c r="C30" s="462" t="s">
        <v>382</v>
      </c>
      <c r="D30" s="520">
        <v>9</v>
      </c>
      <c r="E30" s="521">
        <v>0</v>
      </c>
      <c r="F30" s="498">
        <v>9</v>
      </c>
      <c r="G30" s="498">
        <v>0</v>
      </c>
      <c r="H30" s="463">
        <v>0</v>
      </c>
    </row>
    <row r="31" spans="1:8" x14ac:dyDescent="0.25">
      <c r="A31" s="460"/>
      <c r="B31" s="461"/>
      <c r="C31" s="462" t="s">
        <v>383</v>
      </c>
      <c r="D31" s="520">
        <v>2</v>
      </c>
      <c r="E31" s="521">
        <v>1</v>
      </c>
      <c r="F31" s="498">
        <v>1</v>
      </c>
      <c r="G31" s="498">
        <v>0</v>
      </c>
      <c r="H31" s="463">
        <v>0</v>
      </c>
    </row>
    <row r="32" spans="1:8" x14ac:dyDescent="0.25">
      <c r="A32" s="460"/>
      <c r="B32" s="461"/>
      <c r="C32" s="462" t="s">
        <v>384</v>
      </c>
      <c r="D32" s="520">
        <v>5</v>
      </c>
      <c r="E32" s="521">
        <v>0</v>
      </c>
      <c r="F32" s="498">
        <v>5</v>
      </c>
      <c r="G32" s="498">
        <v>0</v>
      </c>
      <c r="H32" s="463">
        <v>0</v>
      </c>
    </row>
    <row r="33" spans="1:8" x14ac:dyDescent="0.25">
      <c r="A33" s="460"/>
      <c r="B33" s="461"/>
      <c r="C33" s="462" t="s">
        <v>385</v>
      </c>
      <c r="D33" s="520">
        <v>4</v>
      </c>
      <c r="E33" s="521">
        <v>2</v>
      </c>
      <c r="F33" s="498">
        <v>2</v>
      </c>
      <c r="G33" s="498">
        <v>0</v>
      </c>
      <c r="H33" s="463">
        <v>0</v>
      </c>
    </row>
    <row r="34" spans="1:8" x14ac:dyDescent="0.25">
      <c r="A34" s="460"/>
      <c r="B34" s="461"/>
      <c r="C34" s="462" t="s">
        <v>386</v>
      </c>
      <c r="D34" s="520">
        <v>8</v>
      </c>
      <c r="E34" s="521">
        <v>2</v>
      </c>
      <c r="F34" s="498">
        <v>6</v>
      </c>
      <c r="G34" s="498">
        <v>0</v>
      </c>
      <c r="H34" s="463">
        <v>0</v>
      </c>
    </row>
    <row r="35" spans="1:8" x14ac:dyDescent="0.25">
      <c r="A35" s="460"/>
      <c r="B35" s="461"/>
      <c r="C35" s="462" t="s">
        <v>387</v>
      </c>
      <c r="D35" s="520">
        <v>9</v>
      </c>
      <c r="E35" s="521">
        <v>0</v>
      </c>
      <c r="F35" s="498">
        <v>9</v>
      </c>
      <c r="G35" s="498">
        <v>0</v>
      </c>
      <c r="H35" s="463">
        <v>0</v>
      </c>
    </row>
    <row r="36" spans="1:8" x14ac:dyDescent="0.25">
      <c r="A36" s="460"/>
      <c r="B36" s="461"/>
      <c r="C36" s="462" t="s">
        <v>388</v>
      </c>
      <c r="D36" s="520">
        <v>8</v>
      </c>
      <c r="E36" s="521">
        <v>0</v>
      </c>
      <c r="F36" s="498">
        <v>8</v>
      </c>
      <c r="G36" s="498">
        <v>0</v>
      </c>
      <c r="H36" s="463">
        <v>0</v>
      </c>
    </row>
    <row r="37" spans="1:8" x14ac:dyDescent="0.25">
      <c r="A37" s="460"/>
      <c r="B37" s="461"/>
      <c r="C37" s="462" t="s">
        <v>389</v>
      </c>
      <c r="D37" s="520">
        <v>4</v>
      </c>
      <c r="E37" s="521">
        <v>1</v>
      </c>
      <c r="F37" s="498">
        <v>3</v>
      </c>
      <c r="G37" s="498">
        <v>0</v>
      </c>
      <c r="H37" s="463">
        <v>0</v>
      </c>
    </row>
    <row r="38" spans="1:8" x14ac:dyDescent="0.25">
      <c r="A38" s="460"/>
      <c r="B38" s="461"/>
      <c r="C38" s="462" t="s">
        <v>390</v>
      </c>
      <c r="D38" s="520">
        <v>6</v>
      </c>
      <c r="E38" s="521">
        <v>0</v>
      </c>
      <c r="F38" s="498">
        <v>6</v>
      </c>
      <c r="G38" s="498">
        <v>0</v>
      </c>
      <c r="H38" s="463">
        <v>0</v>
      </c>
    </row>
    <row r="39" spans="1:8" x14ac:dyDescent="0.25">
      <c r="A39" s="460"/>
      <c r="B39" s="461"/>
      <c r="C39" s="462" t="s">
        <v>391</v>
      </c>
      <c r="D39" s="520">
        <v>10</v>
      </c>
      <c r="E39" s="521">
        <v>2</v>
      </c>
      <c r="F39" s="498">
        <v>8</v>
      </c>
      <c r="G39" s="498">
        <v>0</v>
      </c>
      <c r="H39" s="463">
        <v>0</v>
      </c>
    </row>
    <row r="40" spans="1:8" x14ac:dyDescent="0.25">
      <c r="A40" s="460"/>
      <c r="B40" s="461"/>
      <c r="C40" s="462" t="s">
        <v>392</v>
      </c>
      <c r="D40" s="520">
        <v>18</v>
      </c>
      <c r="E40" s="521">
        <v>0</v>
      </c>
      <c r="F40" s="498">
        <v>15</v>
      </c>
      <c r="G40" s="498">
        <v>0</v>
      </c>
      <c r="H40" s="463">
        <v>3</v>
      </c>
    </row>
    <row r="41" spans="1:8" x14ac:dyDescent="0.25">
      <c r="A41" s="460"/>
      <c r="B41" s="461"/>
      <c r="C41" s="462" t="s">
        <v>393</v>
      </c>
      <c r="D41" s="520">
        <v>6</v>
      </c>
      <c r="E41" s="521">
        <v>0</v>
      </c>
      <c r="F41" s="498">
        <v>5</v>
      </c>
      <c r="G41" s="498">
        <v>1</v>
      </c>
      <c r="H41" s="463">
        <v>0</v>
      </c>
    </row>
    <row r="42" spans="1:8" x14ac:dyDescent="0.25">
      <c r="A42" s="460"/>
      <c r="B42" s="461"/>
      <c r="C42" s="462" t="s">
        <v>394</v>
      </c>
      <c r="D42" s="520">
        <v>8</v>
      </c>
      <c r="E42" s="521">
        <v>0</v>
      </c>
      <c r="F42" s="498">
        <v>8</v>
      </c>
      <c r="G42" s="498">
        <v>0</v>
      </c>
      <c r="H42" s="463">
        <v>0</v>
      </c>
    </row>
    <row r="43" spans="1:8" x14ac:dyDescent="0.25">
      <c r="A43" s="460"/>
      <c r="B43" s="461"/>
      <c r="C43" s="462" t="s">
        <v>395</v>
      </c>
      <c r="D43" s="520">
        <v>8</v>
      </c>
      <c r="E43" s="521">
        <v>0</v>
      </c>
      <c r="F43" s="498">
        <v>8</v>
      </c>
      <c r="G43" s="498">
        <v>0</v>
      </c>
      <c r="H43" s="463">
        <v>0</v>
      </c>
    </row>
    <row r="44" spans="1:8" x14ac:dyDescent="0.25">
      <c r="A44" s="460"/>
      <c r="B44" s="461" t="s">
        <v>396</v>
      </c>
      <c r="C44" s="462" t="s">
        <v>430</v>
      </c>
      <c r="D44" s="520">
        <v>28</v>
      </c>
      <c r="E44" s="521">
        <v>5</v>
      </c>
      <c r="F44" s="498">
        <v>15</v>
      </c>
      <c r="G44" s="498">
        <v>5</v>
      </c>
      <c r="H44" s="463">
        <v>3</v>
      </c>
    </row>
    <row r="45" spans="1:8" x14ac:dyDescent="0.25">
      <c r="A45" s="460"/>
      <c r="B45" s="461"/>
      <c r="C45" s="462" t="s">
        <v>397</v>
      </c>
      <c r="D45" s="520">
        <v>19</v>
      </c>
      <c r="E45" s="521">
        <v>0</v>
      </c>
      <c r="F45" s="498">
        <v>11</v>
      </c>
      <c r="G45" s="498">
        <v>5</v>
      </c>
      <c r="H45" s="463">
        <v>3</v>
      </c>
    </row>
    <row r="46" spans="1:8" x14ac:dyDescent="0.25">
      <c r="A46" s="460"/>
      <c r="B46" s="461"/>
      <c r="C46" s="462" t="s">
        <v>398</v>
      </c>
      <c r="D46" s="520">
        <v>9</v>
      </c>
      <c r="E46" s="521">
        <v>5</v>
      </c>
      <c r="F46" s="498">
        <v>4</v>
      </c>
      <c r="G46" s="498">
        <v>0</v>
      </c>
      <c r="H46" s="463">
        <v>0</v>
      </c>
    </row>
    <row r="47" spans="1:8" x14ac:dyDescent="0.25">
      <c r="A47" s="460"/>
      <c r="B47" s="461" t="s">
        <v>399</v>
      </c>
      <c r="C47" s="462" t="s">
        <v>430</v>
      </c>
      <c r="D47" s="520">
        <v>44</v>
      </c>
      <c r="E47" s="521">
        <v>23</v>
      </c>
      <c r="F47" s="498">
        <v>18.999999999999996</v>
      </c>
      <c r="G47" s="498">
        <v>2.0000000000000004</v>
      </c>
      <c r="H47" s="463">
        <v>0</v>
      </c>
    </row>
    <row r="48" spans="1:8" x14ac:dyDescent="0.25">
      <c r="A48" s="460"/>
      <c r="B48" s="461"/>
      <c r="C48" s="462" t="s">
        <v>400</v>
      </c>
      <c r="D48" s="520">
        <v>6</v>
      </c>
      <c r="E48" s="521">
        <v>1</v>
      </c>
      <c r="F48" s="498">
        <v>5</v>
      </c>
      <c r="G48" s="498">
        <v>0</v>
      </c>
      <c r="H48" s="463">
        <v>0</v>
      </c>
    </row>
    <row r="49" spans="1:8" x14ac:dyDescent="0.25">
      <c r="A49" s="460"/>
      <c r="B49" s="461"/>
      <c r="C49" s="462" t="s">
        <v>401</v>
      </c>
      <c r="D49" s="520">
        <v>9</v>
      </c>
      <c r="E49" s="521">
        <v>2</v>
      </c>
      <c r="F49" s="498">
        <v>5</v>
      </c>
      <c r="G49" s="498">
        <v>2</v>
      </c>
      <c r="H49" s="463">
        <v>0</v>
      </c>
    </row>
    <row r="50" spans="1:8" x14ac:dyDescent="0.25">
      <c r="A50" s="460"/>
      <c r="B50" s="461"/>
      <c r="C50" s="462" t="s">
        <v>402</v>
      </c>
      <c r="D50" s="520">
        <v>6</v>
      </c>
      <c r="E50" s="521">
        <v>6</v>
      </c>
      <c r="F50" s="498">
        <v>0</v>
      </c>
      <c r="G50" s="498">
        <v>0</v>
      </c>
      <c r="H50" s="463">
        <v>0</v>
      </c>
    </row>
    <row r="51" spans="1:8" x14ac:dyDescent="0.25">
      <c r="A51" s="460"/>
      <c r="B51" s="461"/>
      <c r="C51" s="462" t="s">
        <v>403</v>
      </c>
      <c r="D51" s="520">
        <v>6</v>
      </c>
      <c r="E51" s="521">
        <v>0</v>
      </c>
      <c r="F51" s="498">
        <v>6</v>
      </c>
      <c r="G51" s="498">
        <v>0</v>
      </c>
      <c r="H51" s="463">
        <v>0</v>
      </c>
    </row>
    <row r="52" spans="1:8" x14ac:dyDescent="0.25">
      <c r="A52" s="460"/>
      <c r="B52" s="461"/>
      <c r="C52" s="462" t="s">
        <v>404</v>
      </c>
      <c r="D52" s="520">
        <v>5</v>
      </c>
      <c r="E52" s="521">
        <v>5</v>
      </c>
      <c r="F52" s="498">
        <v>0</v>
      </c>
      <c r="G52" s="498">
        <v>0</v>
      </c>
      <c r="H52" s="463">
        <v>0</v>
      </c>
    </row>
    <row r="53" spans="1:8" x14ac:dyDescent="0.25">
      <c r="A53" s="460"/>
      <c r="B53" s="461"/>
      <c r="C53" s="462" t="s">
        <v>405</v>
      </c>
      <c r="D53" s="520">
        <v>8</v>
      </c>
      <c r="E53" s="521">
        <v>6</v>
      </c>
      <c r="F53" s="498">
        <v>2</v>
      </c>
      <c r="G53" s="498">
        <v>0</v>
      </c>
      <c r="H53" s="463">
        <v>0</v>
      </c>
    </row>
    <row r="54" spans="1:8" x14ac:dyDescent="0.25">
      <c r="A54" s="460"/>
      <c r="B54" s="461"/>
      <c r="C54" s="462" t="s">
        <v>406</v>
      </c>
      <c r="D54" s="520">
        <v>4</v>
      </c>
      <c r="E54" s="521">
        <v>3</v>
      </c>
      <c r="F54" s="498">
        <v>1</v>
      </c>
      <c r="G54" s="498">
        <v>0</v>
      </c>
      <c r="H54" s="463">
        <v>0</v>
      </c>
    </row>
    <row r="55" spans="1:8" x14ac:dyDescent="0.25">
      <c r="A55" s="460"/>
      <c r="B55" s="461" t="s">
        <v>407</v>
      </c>
      <c r="C55" s="462" t="s">
        <v>430</v>
      </c>
      <c r="D55" s="520">
        <v>135.00000000000003</v>
      </c>
      <c r="E55" s="521">
        <v>58.999999999999986</v>
      </c>
      <c r="F55" s="498">
        <v>76</v>
      </c>
      <c r="G55" s="498">
        <v>0</v>
      </c>
      <c r="H55" s="463">
        <v>0</v>
      </c>
    </row>
    <row r="56" spans="1:8" x14ac:dyDescent="0.25">
      <c r="A56" s="460"/>
      <c r="B56" s="461"/>
      <c r="C56" s="462" t="s">
        <v>408</v>
      </c>
      <c r="D56" s="520">
        <v>9</v>
      </c>
      <c r="E56" s="521">
        <v>7</v>
      </c>
      <c r="F56" s="498">
        <v>2</v>
      </c>
      <c r="G56" s="498">
        <v>0</v>
      </c>
      <c r="H56" s="463">
        <v>0</v>
      </c>
    </row>
    <row r="57" spans="1:8" x14ac:dyDescent="0.25">
      <c r="A57" s="460"/>
      <c r="B57" s="461"/>
      <c r="C57" s="462" t="s">
        <v>409</v>
      </c>
      <c r="D57" s="520">
        <v>8</v>
      </c>
      <c r="E57" s="521">
        <v>5</v>
      </c>
      <c r="F57" s="498">
        <v>3</v>
      </c>
      <c r="G57" s="498">
        <v>0</v>
      </c>
      <c r="H57" s="463">
        <v>0</v>
      </c>
    </row>
    <row r="58" spans="1:8" x14ac:dyDescent="0.25">
      <c r="A58" s="460"/>
      <c r="B58" s="461"/>
      <c r="C58" s="462" t="s">
        <v>410</v>
      </c>
      <c r="D58" s="520">
        <v>5</v>
      </c>
      <c r="E58" s="521">
        <v>0</v>
      </c>
      <c r="F58" s="498">
        <v>5</v>
      </c>
      <c r="G58" s="498">
        <v>0</v>
      </c>
      <c r="H58" s="463">
        <v>0</v>
      </c>
    </row>
    <row r="59" spans="1:8" x14ac:dyDescent="0.25">
      <c r="A59" s="460"/>
      <c r="B59" s="461"/>
      <c r="C59" s="462" t="s">
        <v>411</v>
      </c>
      <c r="D59" s="520">
        <v>4</v>
      </c>
      <c r="E59" s="521">
        <v>0</v>
      </c>
      <c r="F59" s="498">
        <v>4</v>
      </c>
      <c r="G59" s="498">
        <v>0</v>
      </c>
      <c r="H59" s="463">
        <v>0</v>
      </c>
    </row>
    <row r="60" spans="1:8" x14ac:dyDescent="0.25">
      <c r="A60" s="460"/>
      <c r="B60" s="461"/>
      <c r="C60" s="462" t="s">
        <v>412</v>
      </c>
      <c r="D60" s="520">
        <v>7</v>
      </c>
      <c r="E60" s="521">
        <v>2</v>
      </c>
      <c r="F60" s="498">
        <v>5</v>
      </c>
      <c r="G60" s="498">
        <v>0</v>
      </c>
      <c r="H60" s="463">
        <v>0</v>
      </c>
    </row>
    <row r="61" spans="1:8" x14ac:dyDescent="0.25">
      <c r="A61" s="460"/>
      <c r="B61" s="461"/>
      <c r="C61" s="462" t="s">
        <v>413</v>
      </c>
      <c r="D61" s="520">
        <v>4</v>
      </c>
      <c r="E61" s="521">
        <v>2</v>
      </c>
      <c r="F61" s="498">
        <v>2</v>
      </c>
      <c r="G61" s="498">
        <v>0</v>
      </c>
      <c r="H61" s="463">
        <v>0</v>
      </c>
    </row>
    <row r="62" spans="1:8" x14ac:dyDescent="0.25">
      <c r="A62" s="460"/>
      <c r="B62" s="461"/>
      <c r="C62" s="462" t="s">
        <v>414</v>
      </c>
      <c r="D62" s="520">
        <v>8</v>
      </c>
      <c r="E62" s="521">
        <v>8</v>
      </c>
      <c r="F62" s="498">
        <v>0</v>
      </c>
      <c r="G62" s="498">
        <v>0</v>
      </c>
      <c r="H62" s="463">
        <v>0</v>
      </c>
    </row>
    <row r="63" spans="1:8" x14ac:dyDescent="0.25">
      <c r="A63" s="460"/>
      <c r="B63" s="461"/>
      <c r="C63" s="462" t="s">
        <v>415</v>
      </c>
      <c r="D63" s="520">
        <v>6</v>
      </c>
      <c r="E63" s="521">
        <v>3</v>
      </c>
      <c r="F63" s="498">
        <v>3</v>
      </c>
      <c r="G63" s="498">
        <v>0</v>
      </c>
      <c r="H63" s="463">
        <v>0</v>
      </c>
    </row>
    <row r="64" spans="1:8" x14ac:dyDescent="0.25">
      <c r="A64" s="460"/>
      <c r="B64" s="461"/>
      <c r="C64" s="462" t="s">
        <v>416</v>
      </c>
      <c r="D64" s="520">
        <v>5</v>
      </c>
      <c r="E64" s="521">
        <v>3</v>
      </c>
      <c r="F64" s="498">
        <v>2</v>
      </c>
      <c r="G64" s="498">
        <v>0</v>
      </c>
      <c r="H64" s="463">
        <v>0</v>
      </c>
    </row>
    <row r="65" spans="1:8" x14ac:dyDescent="0.25">
      <c r="A65" s="460"/>
      <c r="B65" s="461"/>
      <c r="C65" s="462" t="s">
        <v>417</v>
      </c>
      <c r="D65" s="520">
        <v>10</v>
      </c>
      <c r="E65" s="521">
        <v>0</v>
      </c>
      <c r="F65" s="498">
        <v>10</v>
      </c>
      <c r="G65" s="498">
        <v>0</v>
      </c>
      <c r="H65" s="463">
        <v>0</v>
      </c>
    </row>
    <row r="66" spans="1:8" x14ac:dyDescent="0.25">
      <c r="A66" s="460"/>
      <c r="B66" s="461"/>
      <c r="C66" s="462" t="s">
        <v>418</v>
      </c>
      <c r="D66" s="520">
        <v>3</v>
      </c>
      <c r="E66" s="521">
        <v>3</v>
      </c>
      <c r="F66" s="498">
        <v>0</v>
      </c>
      <c r="G66" s="498">
        <v>0</v>
      </c>
      <c r="H66" s="463">
        <v>0</v>
      </c>
    </row>
    <row r="67" spans="1:8" x14ac:dyDescent="0.25">
      <c r="A67" s="460"/>
      <c r="B67" s="461"/>
      <c r="C67" s="462" t="s">
        <v>419</v>
      </c>
      <c r="D67" s="520">
        <v>3</v>
      </c>
      <c r="E67" s="521">
        <v>2</v>
      </c>
      <c r="F67" s="498">
        <v>1</v>
      </c>
      <c r="G67" s="498">
        <v>0</v>
      </c>
      <c r="H67" s="463">
        <v>0</v>
      </c>
    </row>
    <row r="68" spans="1:8" x14ac:dyDescent="0.25">
      <c r="A68" s="460"/>
      <c r="B68" s="461"/>
      <c r="C68" s="462" t="s">
        <v>420</v>
      </c>
      <c r="D68" s="520">
        <v>7</v>
      </c>
      <c r="E68" s="521">
        <v>2</v>
      </c>
      <c r="F68" s="498">
        <v>5</v>
      </c>
      <c r="G68" s="498">
        <v>0</v>
      </c>
      <c r="H68" s="463">
        <v>0</v>
      </c>
    </row>
    <row r="69" spans="1:8" x14ac:dyDescent="0.25">
      <c r="A69" s="460"/>
      <c r="B69" s="461"/>
      <c r="C69" s="462" t="s">
        <v>421</v>
      </c>
      <c r="D69" s="520">
        <v>7</v>
      </c>
      <c r="E69" s="521">
        <v>7</v>
      </c>
      <c r="F69" s="498">
        <v>0</v>
      </c>
      <c r="G69" s="498">
        <v>0</v>
      </c>
      <c r="H69" s="463">
        <v>0</v>
      </c>
    </row>
    <row r="70" spans="1:8" x14ac:dyDescent="0.25">
      <c r="A70" s="460"/>
      <c r="B70" s="461"/>
      <c r="C70" s="462" t="s">
        <v>422</v>
      </c>
      <c r="D70" s="520">
        <v>8</v>
      </c>
      <c r="E70" s="521">
        <v>0</v>
      </c>
      <c r="F70" s="498">
        <v>8</v>
      </c>
      <c r="G70" s="498">
        <v>0</v>
      </c>
      <c r="H70" s="463">
        <v>0</v>
      </c>
    </row>
    <row r="71" spans="1:8" x14ac:dyDescent="0.25">
      <c r="A71" s="460"/>
      <c r="B71" s="461"/>
      <c r="C71" s="462" t="s">
        <v>423</v>
      </c>
      <c r="D71" s="520">
        <v>11</v>
      </c>
      <c r="E71" s="521">
        <v>8</v>
      </c>
      <c r="F71" s="498">
        <v>3</v>
      </c>
      <c r="G71" s="498">
        <v>0</v>
      </c>
      <c r="H71" s="463">
        <v>0</v>
      </c>
    </row>
    <row r="72" spans="1:8" x14ac:dyDescent="0.25">
      <c r="A72" s="460"/>
      <c r="B72" s="461"/>
      <c r="C72" s="462" t="s">
        <v>424</v>
      </c>
      <c r="D72" s="520">
        <v>4</v>
      </c>
      <c r="E72" s="521">
        <v>4</v>
      </c>
      <c r="F72" s="498">
        <v>0</v>
      </c>
      <c r="G72" s="498">
        <v>0</v>
      </c>
      <c r="H72" s="463">
        <v>0</v>
      </c>
    </row>
    <row r="73" spans="1:8" x14ac:dyDescent="0.25">
      <c r="A73" s="460"/>
      <c r="B73" s="461"/>
      <c r="C73" s="462" t="s">
        <v>425</v>
      </c>
      <c r="D73" s="520">
        <v>5</v>
      </c>
      <c r="E73" s="521">
        <v>3</v>
      </c>
      <c r="F73" s="498">
        <v>2</v>
      </c>
      <c r="G73" s="498">
        <v>0</v>
      </c>
      <c r="H73" s="463">
        <v>0</v>
      </c>
    </row>
    <row r="74" spans="1:8" x14ac:dyDescent="0.25">
      <c r="A74" s="460"/>
      <c r="B74" s="461"/>
      <c r="C74" s="462" t="s">
        <v>426</v>
      </c>
      <c r="D74" s="520">
        <v>12</v>
      </c>
      <c r="E74" s="521">
        <v>0</v>
      </c>
      <c r="F74" s="498">
        <v>12</v>
      </c>
      <c r="G74" s="498">
        <v>0</v>
      </c>
      <c r="H74" s="463">
        <v>0</v>
      </c>
    </row>
    <row r="75" spans="1:8" x14ac:dyDescent="0.25">
      <c r="A75" s="460"/>
      <c r="B75" s="461"/>
      <c r="C75" s="462" t="s">
        <v>427</v>
      </c>
      <c r="D75" s="520">
        <v>9</v>
      </c>
      <c r="E75" s="521">
        <v>0</v>
      </c>
      <c r="F75" s="498">
        <v>9</v>
      </c>
      <c r="G75" s="498">
        <v>0</v>
      </c>
      <c r="H75" s="463">
        <v>0</v>
      </c>
    </row>
    <row r="76" spans="1:8" x14ac:dyDescent="0.25">
      <c r="A76" s="460"/>
      <c r="B76" s="461" t="s">
        <v>428</v>
      </c>
      <c r="C76" s="462" t="s">
        <v>430</v>
      </c>
      <c r="D76" s="520">
        <v>8</v>
      </c>
      <c r="E76" s="521">
        <v>2</v>
      </c>
      <c r="F76" s="498">
        <v>5</v>
      </c>
      <c r="G76" s="498">
        <v>0</v>
      </c>
      <c r="H76" s="463">
        <v>1</v>
      </c>
    </row>
    <row r="77" spans="1:8" x14ac:dyDescent="0.25">
      <c r="A77" s="460"/>
      <c r="B77" s="461"/>
      <c r="C77" s="462" t="s">
        <v>429</v>
      </c>
      <c r="D77" s="520">
        <v>8</v>
      </c>
      <c r="E77" s="521">
        <v>2</v>
      </c>
      <c r="F77" s="498">
        <v>5</v>
      </c>
      <c r="G77" s="498">
        <v>0</v>
      </c>
      <c r="H77" s="463">
        <v>1</v>
      </c>
    </row>
  </sheetData>
  <autoFilter ref="A5:I5">
    <filterColumn colId="0" showButton="0"/>
    <filterColumn colId="1" showButton="0"/>
  </autoFilter>
  <mergeCells count="12">
    <mergeCell ref="A5:C5"/>
    <mergeCell ref="A4:C4"/>
    <mergeCell ref="A2:H2"/>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77"/>
  <sheetViews>
    <sheetView zoomScale="90" zoomScaleNormal="90" workbookViewId="0">
      <selection activeCell="A6" sqref="A6:H77"/>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382" t="s">
        <v>272</v>
      </c>
      <c r="B2" s="382"/>
      <c r="C2" s="382"/>
      <c r="D2" s="382"/>
      <c r="E2" s="382"/>
      <c r="F2" s="382"/>
      <c r="G2" s="382"/>
      <c r="H2" s="382"/>
    </row>
    <row r="3" spans="1:8" x14ac:dyDescent="0.25">
      <c r="G3" s="114"/>
      <c r="H3" s="129" t="s">
        <v>186</v>
      </c>
    </row>
    <row r="4" spans="1:8" x14ac:dyDescent="0.25">
      <c r="A4" s="381" t="s">
        <v>357</v>
      </c>
      <c r="B4" s="381"/>
      <c r="C4" s="381"/>
      <c r="D4" s="130" t="s">
        <v>57</v>
      </c>
      <c r="E4" s="108" t="s">
        <v>118</v>
      </c>
      <c r="F4" s="108" t="s">
        <v>117</v>
      </c>
      <c r="G4" s="108" t="s">
        <v>116</v>
      </c>
      <c r="H4" s="108" t="s">
        <v>115</v>
      </c>
    </row>
    <row r="5" spans="1:8" x14ac:dyDescent="0.25">
      <c r="A5" s="342" t="s">
        <v>151</v>
      </c>
      <c r="B5" s="341"/>
      <c r="C5" s="341"/>
      <c r="D5" s="131">
        <v>100</v>
      </c>
      <c r="E5" s="131">
        <v>50.838750819265535</v>
      </c>
      <c r="F5" s="131">
        <v>37.935982144438746</v>
      </c>
      <c r="G5" s="131">
        <v>6.0829362478522038</v>
      </c>
      <c r="H5" s="132">
        <v>5.142330788443501</v>
      </c>
    </row>
    <row r="6" spans="1:8" x14ac:dyDescent="0.25">
      <c r="A6" s="457" t="s">
        <v>358</v>
      </c>
      <c r="B6" s="458" t="s">
        <v>430</v>
      </c>
      <c r="C6" s="458"/>
      <c r="D6" s="131">
        <v>100</v>
      </c>
      <c r="E6" s="131">
        <v>33.534136546184762</v>
      </c>
      <c r="F6" s="131">
        <v>59.437751004016036</v>
      </c>
      <c r="G6" s="131">
        <v>5.6224899598393581</v>
      </c>
      <c r="H6" s="132">
        <v>1.4056224899598393</v>
      </c>
    </row>
    <row r="7" spans="1:8" x14ac:dyDescent="0.25">
      <c r="A7" s="460"/>
      <c r="B7" s="461" t="s">
        <v>359</v>
      </c>
      <c r="C7" s="462" t="s">
        <v>430</v>
      </c>
      <c r="D7" s="522">
        <v>100</v>
      </c>
      <c r="E7" s="522">
        <v>36.538461538461533</v>
      </c>
      <c r="F7" s="522">
        <v>53.846153846153854</v>
      </c>
      <c r="G7" s="522">
        <v>9.6153846153846168</v>
      </c>
      <c r="H7" s="523">
        <v>0</v>
      </c>
    </row>
    <row r="8" spans="1:8" ht="31.5" x14ac:dyDescent="0.25">
      <c r="A8" s="460"/>
      <c r="B8" s="461"/>
      <c r="C8" s="462" t="s">
        <v>360</v>
      </c>
      <c r="D8" s="522">
        <v>100</v>
      </c>
      <c r="E8" s="522">
        <v>0</v>
      </c>
      <c r="F8" s="522">
        <v>100</v>
      </c>
      <c r="G8" s="522">
        <v>0</v>
      </c>
      <c r="H8" s="523">
        <v>0</v>
      </c>
    </row>
    <row r="9" spans="1:8" x14ac:dyDescent="0.25">
      <c r="A9" s="460"/>
      <c r="B9" s="461"/>
      <c r="C9" s="462" t="s">
        <v>361</v>
      </c>
      <c r="D9" s="522">
        <v>100</v>
      </c>
      <c r="E9" s="522">
        <v>100</v>
      </c>
      <c r="F9" s="522">
        <v>0</v>
      </c>
      <c r="G9" s="522">
        <v>0</v>
      </c>
      <c r="H9" s="523">
        <v>0</v>
      </c>
    </row>
    <row r="10" spans="1:8" x14ac:dyDescent="0.25">
      <c r="A10" s="460"/>
      <c r="B10" s="461"/>
      <c r="C10" s="462" t="s">
        <v>362</v>
      </c>
      <c r="D10" s="522">
        <v>100</v>
      </c>
      <c r="E10" s="522">
        <v>0</v>
      </c>
      <c r="F10" s="522">
        <v>100</v>
      </c>
      <c r="G10" s="522">
        <v>0</v>
      </c>
      <c r="H10" s="523">
        <v>0</v>
      </c>
    </row>
    <row r="11" spans="1:8" x14ac:dyDescent="0.25">
      <c r="A11" s="460"/>
      <c r="B11" s="461"/>
      <c r="C11" s="462" t="s">
        <v>363</v>
      </c>
      <c r="D11" s="522">
        <v>100</v>
      </c>
      <c r="E11" s="522">
        <v>0</v>
      </c>
      <c r="F11" s="522">
        <v>100</v>
      </c>
      <c r="G11" s="522">
        <v>0</v>
      </c>
      <c r="H11" s="523">
        <v>0</v>
      </c>
    </row>
    <row r="12" spans="1:8" x14ac:dyDescent="0.25">
      <c r="A12" s="460"/>
      <c r="B12" s="461"/>
      <c r="C12" s="462" t="s">
        <v>364</v>
      </c>
      <c r="D12" s="522">
        <v>100</v>
      </c>
      <c r="E12" s="522">
        <v>0</v>
      </c>
      <c r="F12" s="522">
        <v>100</v>
      </c>
      <c r="G12" s="522">
        <v>0</v>
      </c>
      <c r="H12" s="523">
        <v>0</v>
      </c>
    </row>
    <row r="13" spans="1:8" x14ac:dyDescent="0.25">
      <c r="A13" s="460"/>
      <c r="B13" s="461"/>
      <c r="C13" s="462" t="s">
        <v>365</v>
      </c>
      <c r="D13" s="522">
        <v>100</v>
      </c>
      <c r="E13" s="522">
        <v>0</v>
      </c>
      <c r="F13" s="522">
        <v>100</v>
      </c>
      <c r="G13" s="522">
        <v>0</v>
      </c>
      <c r="H13" s="523">
        <v>0</v>
      </c>
    </row>
    <row r="14" spans="1:8" x14ac:dyDescent="0.25">
      <c r="A14" s="460"/>
      <c r="B14" s="461"/>
      <c r="C14" s="462" t="s">
        <v>366</v>
      </c>
      <c r="D14" s="522">
        <v>100</v>
      </c>
      <c r="E14" s="522">
        <v>40</v>
      </c>
      <c r="F14" s="522">
        <v>60</v>
      </c>
      <c r="G14" s="522">
        <v>0</v>
      </c>
      <c r="H14" s="523">
        <v>0</v>
      </c>
    </row>
    <row r="15" spans="1:8" x14ac:dyDescent="0.25">
      <c r="A15" s="460"/>
      <c r="B15" s="461"/>
      <c r="C15" s="462" t="s">
        <v>367</v>
      </c>
      <c r="D15" s="522">
        <v>100</v>
      </c>
      <c r="E15" s="522">
        <v>90</v>
      </c>
      <c r="F15" s="522">
        <v>0</v>
      </c>
      <c r="G15" s="522">
        <v>10</v>
      </c>
      <c r="H15" s="523">
        <v>0</v>
      </c>
    </row>
    <row r="16" spans="1:8" x14ac:dyDescent="0.25">
      <c r="A16" s="460"/>
      <c r="B16" s="461"/>
      <c r="C16" s="462" t="s">
        <v>368</v>
      </c>
      <c r="D16" s="522">
        <v>100</v>
      </c>
      <c r="E16" s="522">
        <v>50</v>
      </c>
      <c r="F16" s="522">
        <v>0</v>
      </c>
      <c r="G16" s="522">
        <v>50</v>
      </c>
      <c r="H16" s="523">
        <v>0</v>
      </c>
    </row>
    <row r="17" spans="1:8" ht="31.5" x14ac:dyDescent="0.25">
      <c r="A17" s="460"/>
      <c r="B17" s="461"/>
      <c r="C17" s="462" t="s">
        <v>369</v>
      </c>
      <c r="D17" s="522">
        <v>100</v>
      </c>
      <c r="E17" s="522">
        <v>27.777777777777779</v>
      </c>
      <c r="F17" s="522">
        <v>27.777777777777779</v>
      </c>
      <c r="G17" s="522">
        <v>44.444444444444443</v>
      </c>
      <c r="H17" s="523">
        <v>0</v>
      </c>
    </row>
    <row r="18" spans="1:8" x14ac:dyDescent="0.25">
      <c r="A18" s="460"/>
      <c r="B18" s="461"/>
      <c r="C18" s="462" t="s">
        <v>370</v>
      </c>
      <c r="D18" s="522">
        <v>100</v>
      </c>
      <c r="E18" s="522">
        <v>30</v>
      </c>
      <c r="F18" s="522">
        <v>70</v>
      </c>
      <c r="G18" s="522">
        <v>0</v>
      </c>
      <c r="H18" s="523">
        <v>0</v>
      </c>
    </row>
    <row r="19" spans="1:8" x14ac:dyDescent="0.25">
      <c r="A19" s="460"/>
      <c r="B19" s="461" t="s">
        <v>371</v>
      </c>
      <c r="C19" s="462" t="s">
        <v>430</v>
      </c>
      <c r="D19" s="522">
        <v>100</v>
      </c>
      <c r="E19" s="522">
        <v>51.851851851851862</v>
      </c>
      <c r="F19" s="522">
        <v>38.8888888888889</v>
      </c>
      <c r="G19" s="522">
        <v>9.2592592592592595</v>
      </c>
      <c r="H19" s="523">
        <v>0</v>
      </c>
    </row>
    <row r="20" spans="1:8" ht="31.5" x14ac:dyDescent="0.25">
      <c r="A20" s="460"/>
      <c r="B20" s="461"/>
      <c r="C20" s="462" t="s">
        <v>372</v>
      </c>
      <c r="D20" s="522">
        <v>100</v>
      </c>
      <c r="E20" s="522">
        <v>75</v>
      </c>
      <c r="F20" s="522">
        <v>25</v>
      </c>
      <c r="G20" s="522">
        <v>0</v>
      </c>
      <c r="H20" s="523">
        <v>0</v>
      </c>
    </row>
    <row r="21" spans="1:8" x14ac:dyDescent="0.25">
      <c r="A21" s="460"/>
      <c r="B21" s="461"/>
      <c r="C21" s="462" t="s">
        <v>373</v>
      </c>
      <c r="D21" s="522">
        <v>100</v>
      </c>
      <c r="E21" s="522">
        <v>0</v>
      </c>
      <c r="F21" s="522">
        <v>83.333333333333343</v>
      </c>
      <c r="G21" s="522">
        <v>16.666666666666664</v>
      </c>
      <c r="H21" s="523">
        <v>0</v>
      </c>
    </row>
    <row r="22" spans="1:8" x14ac:dyDescent="0.25">
      <c r="A22" s="460"/>
      <c r="B22" s="461"/>
      <c r="C22" s="462" t="s">
        <v>374</v>
      </c>
      <c r="D22" s="522">
        <v>100</v>
      </c>
      <c r="E22" s="522">
        <v>0</v>
      </c>
      <c r="F22" s="522">
        <v>83.333333333333343</v>
      </c>
      <c r="G22" s="522">
        <v>16.666666666666664</v>
      </c>
      <c r="H22" s="523">
        <v>0</v>
      </c>
    </row>
    <row r="23" spans="1:8" x14ac:dyDescent="0.25">
      <c r="A23" s="460"/>
      <c r="B23" s="461"/>
      <c r="C23" s="462" t="s">
        <v>375</v>
      </c>
      <c r="D23" s="522">
        <v>100</v>
      </c>
      <c r="E23" s="522">
        <v>33.333333333333329</v>
      </c>
      <c r="F23" s="522">
        <v>50</v>
      </c>
      <c r="G23" s="522">
        <v>16.666666666666664</v>
      </c>
      <c r="H23" s="523">
        <v>0</v>
      </c>
    </row>
    <row r="24" spans="1:8" x14ac:dyDescent="0.25">
      <c r="A24" s="460"/>
      <c r="B24" s="461"/>
      <c r="C24" s="462" t="s">
        <v>376</v>
      </c>
      <c r="D24" s="522">
        <v>100</v>
      </c>
      <c r="E24" s="522">
        <v>85.714285714285708</v>
      </c>
      <c r="F24" s="522">
        <v>0</v>
      </c>
      <c r="G24" s="522">
        <v>14.285714285714285</v>
      </c>
      <c r="H24" s="523">
        <v>0</v>
      </c>
    </row>
    <row r="25" spans="1:8" ht="31.5" x14ac:dyDescent="0.25">
      <c r="A25" s="460"/>
      <c r="B25" s="461"/>
      <c r="C25" s="462" t="s">
        <v>377</v>
      </c>
      <c r="D25" s="522">
        <v>100</v>
      </c>
      <c r="E25" s="522">
        <v>100</v>
      </c>
      <c r="F25" s="522">
        <v>0</v>
      </c>
      <c r="G25" s="522">
        <v>0</v>
      </c>
      <c r="H25" s="523">
        <v>0</v>
      </c>
    </row>
    <row r="26" spans="1:8" x14ac:dyDescent="0.25">
      <c r="A26" s="460"/>
      <c r="B26" s="461"/>
      <c r="C26" s="462" t="s">
        <v>378</v>
      </c>
      <c r="D26" s="522">
        <v>100</v>
      </c>
      <c r="E26" s="522">
        <v>100</v>
      </c>
      <c r="F26" s="522">
        <v>0</v>
      </c>
      <c r="G26" s="522">
        <v>0</v>
      </c>
      <c r="H26" s="523">
        <v>0</v>
      </c>
    </row>
    <row r="27" spans="1:8" x14ac:dyDescent="0.25">
      <c r="A27" s="460"/>
      <c r="B27" s="461" t="s">
        <v>379</v>
      </c>
      <c r="C27" s="462" t="s">
        <v>430</v>
      </c>
      <c r="D27" s="522">
        <v>100</v>
      </c>
      <c r="E27" s="522">
        <v>9.6</v>
      </c>
      <c r="F27" s="522">
        <v>83.2</v>
      </c>
      <c r="G27" s="522">
        <v>4.8</v>
      </c>
      <c r="H27" s="523">
        <v>2.4</v>
      </c>
    </row>
    <row r="28" spans="1:8" ht="31.5" x14ac:dyDescent="0.25">
      <c r="A28" s="460"/>
      <c r="B28" s="461"/>
      <c r="C28" s="462" t="s">
        <v>380</v>
      </c>
      <c r="D28" s="522">
        <v>100</v>
      </c>
      <c r="E28" s="522">
        <v>0</v>
      </c>
      <c r="F28" s="522">
        <v>100</v>
      </c>
      <c r="G28" s="522">
        <v>0</v>
      </c>
      <c r="H28" s="523">
        <v>0</v>
      </c>
    </row>
    <row r="29" spans="1:8" x14ac:dyDescent="0.25">
      <c r="A29" s="460"/>
      <c r="B29" s="461"/>
      <c r="C29" s="462" t="s">
        <v>381</v>
      </c>
      <c r="D29" s="522">
        <v>100</v>
      </c>
      <c r="E29" s="522">
        <v>30.76923076923077</v>
      </c>
      <c r="F29" s="522">
        <v>30.76923076923077</v>
      </c>
      <c r="G29" s="522">
        <v>38.461538461538467</v>
      </c>
      <c r="H29" s="523">
        <v>0</v>
      </c>
    </row>
    <row r="30" spans="1:8" x14ac:dyDescent="0.25">
      <c r="A30" s="460"/>
      <c r="B30" s="461"/>
      <c r="C30" s="462" t="s">
        <v>382</v>
      </c>
      <c r="D30" s="522">
        <v>100</v>
      </c>
      <c r="E30" s="522">
        <v>0</v>
      </c>
      <c r="F30" s="522">
        <v>100</v>
      </c>
      <c r="G30" s="522">
        <v>0</v>
      </c>
      <c r="H30" s="523">
        <v>0</v>
      </c>
    </row>
    <row r="31" spans="1:8" x14ac:dyDescent="0.25">
      <c r="A31" s="460"/>
      <c r="B31" s="461"/>
      <c r="C31" s="462" t="s">
        <v>383</v>
      </c>
      <c r="D31" s="522">
        <v>100</v>
      </c>
      <c r="E31" s="522">
        <v>50</v>
      </c>
      <c r="F31" s="522">
        <v>50</v>
      </c>
      <c r="G31" s="522">
        <v>0</v>
      </c>
      <c r="H31" s="523">
        <v>0</v>
      </c>
    </row>
    <row r="32" spans="1:8" x14ac:dyDescent="0.25">
      <c r="A32" s="460"/>
      <c r="B32" s="461"/>
      <c r="C32" s="462" t="s">
        <v>384</v>
      </c>
      <c r="D32" s="522">
        <v>100</v>
      </c>
      <c r="E32" s="522">
        <v>0</v>
      </c>
      <c r="F32" s="522">
        <v>100</v>
      </c>
      <c r="G32" s="522">
        <v>0</v>
      </c>
      <c r="H32" s="523">
        <v>0</v>
      </c>
    </row>
    <row r="33" spans="1:8" x14ac:dyDescent="0.25">
      <c r="A33" s="460"/>
      <c r="B33" s="461"/>
      <c r="C33" s="462" t="s">
        <v>385</v>
      </c>
      <c r="D33" s="522">
        <v>100</v>
      </c>
      <c r="E33" s="522">
        <v>50</v>
      </c>
      <c r="F33" s="522">
        <v>50</v>
      </c>
      <c r="G33" s="522">
        <v>0</v>
      </c>
      <c r="H33" s="523">
        <v>0</v>
      </c>
    </row>
    <row r="34" spans="1:8" x14ac:dyDescent="0.25">
      <c r="A34" s="460"/>
      <c r="B34" s="461"/>
      <c r="C34" s="462" t="s">
        <v>386</v>
      </c>
      <c r="D34" s="522">
        <v>100</v>
      </c>
      <c r="E34" s="522">
        <v>25</v>
      </c>
      <c r="F34" s="522">
        <v>75</v>
      </c>
      <c r="G34" s="522">
        <v>0</v>
      </c>
      <c r="H34" s="523">
        <v>0</v>
      </c>
    </row>
    <row r="35" spans="1:8" x14ac:dyDescent="0.25">
      <c r="A35" s="460"/>
      <c r="B35" s="461"/>
      <c r="C35" s="462" t="s">
        <v>387</v>
      </c>
      <c r="D35" s="522">
        <v>100</v>
      </c>
      <c r="E35" s="522">
        <v>0</v>
      </c>
      <c r="F35" s="522">
        <v>100</v>
      </c>
      <c r="G35" s="522">
        <v>0</v>
      </c>
      <c r="H35" s="523">
        <v>0</v>
      </c>
    </row>
    <row r="36" spans="1:8" x14ac:dyDescent="0.25">
      <c r="A36" s="460"/>
      <c r="B36" s="461"/>
      <c r="C36" s="462" t="s">
        <v>388</v>
      </c>
      <c r="D36" s="522">
        <v>100</v>
      </c>
      <c r="E36" s="522">
        <v>0</v>
      </c>
      <c r="F36" s="522">
        <v>100</v>
      </c>
      <c r="G36" s="522">
        <v>0</v>
      </c>
      <c r="H36" s="523">
        <v>0</v>
      </c>
    </row>
    <row r="37" spans="1:8" x14ac:dyDescent="0.25">
      <c r="A37" s="460"/>
      <c r="B37" s="461"/>
      <c r="C37" s="462" t="s">
        <v>389</v>
      </c>
      <c r="D37" s="522">
        <v>100</v>
      </c>
      <c r="E37" s="522">
        <v>25</v>
      </c>
      <c r="F37" s="522">
        <v>75</v>
      </c>
      <c r="G37" s="522">
        <v>0</v>
      </c>
      <c r="H37" s="523">
        <v>0</v>
      </c>
    </row>
    <row r="38" spans="1:8" x14ac:dyDescent="0.25">
      <c r="A38" s="460"/>
      <c r="B38" s="461"/>
      <c r="C38" s="462" t="s">
        <v>390</v>
      </c>
      <c r="D38" s="522">
        <v>100</v>
      </c>
      <c r="E38" s="522">
        <v>0</v>
      </c>
      <c r="F38" s="522">
        <v>100</v>
      </c>
      <c r="G38" s="522">
        <v>0</v>
      </c>
      <c r="H38" s="523">
        <v>0</v>
      </c>
    </row>
    <row r="39" spans="1:8" x14ac:dyDescent="0.25">
      <c r="A39" s="460"/>
      <c r="B39" s="461"/>
      <c r="C39" s="462" t="s">
        <v>391</v>
      </c>
      <c r="D39" s="522">
        <v>100</v>
      </c>
      <c r="E39" s="522">
        <v>20</v>
      </c>
      <c r="F39" s="522">
        <v>80</v>
      </c>
      <c r="G39" s="522">
        <v>0</v>
      </c>
      <c r="H39" s="523">
        <v>0</v>
      </c>
    </row>
    <row r="40" spans="1:8" x14ac:dyDescent="0.25">
      <c r="A40" s="460"/>
      <c r="B40" s="461"/>
      <c r="C40" s="462" t="s">
        <v>392</v>
      </c>
      <c r="D40" s="522">
        <v>100</v>
      </c>
      <c r="E40" s="522">
        <v>0</v>
      </c>
      <c r="F40" s="522">
        <v>83.333333333333343</v>
      </c>
      <c r="G40" s="522">
        <v>0</v>
      </c>
      <c r="H40" s="523">
        <v>16.666666666666664</v>
      </c>
    </row>
    <row r="41" spans="1:8" x14ac:dyDescent="0.25">
      <c r="A41" s="460"/>
      <c r="B41" s="461"/>
      <c r="C41" s="462" t="s">
        <v>393</v>
      </c>
      <c r="D41" s="522">
        <v>100</v>
      </c>
      <c r="E41" s="522">
        <v>0</v>
      </c>
      <c r="F41" s="522">
        <v>83.333333333333343</v>
      </c>
      <c r="G41" s="522">
        <v>16.666666666666664</v>
      </c>
      <c r="H41" s="523">
        <v>0</v>
      </c>
    </row>
    <row r="42" spans="1:8" x14ac:dyDescent="0.25">
      <c r="A42" s="460"/>
      <c r="B42" s="461"/>
      <c r="C42" s="462" t="s">
        <v>394</v>
      </c>
      <c r="D42" s="522">
        <v>100</v>
      </c>
      <c r="E42" s="522">
        <v>0</v>
      </c>
      <c r="F42" s="522">
        <v>100</v>
      </c>
      <c r="G42" s="522">
        <v>0</v>
      </c>
      <c r="H42" s="523">
        <v>0</v>
      </c>
    </row>
    <row r="43" spans="1:8" x14ac:dyDescent="0.25">
      <c r="A43" s="460"/>
      <c r="B43" s="461"/>
      <c r="C43" s="462" t="s">
        <v>395</v>
      </c>
      <c r="D43" s="522">
        <v>100</v>
      </c>
      <c r="E43" s="522">
        <v>0</v>
      </c>
      <c r="F43" s="522">
        <v>100</v>
      </c>
      <c r="G43" s="522">
        <v>0</v>
      </c>
      <c r="H43" s="523">
        <v>0</v>
      </c>
    </row>
    <row r="44" spans="1:8" x14ac:dyDescent="0.25">
      <c r="A44" s="460"/>
      <c r="B44" s="461" t="s">
        <v>396</v>
      </c>
      <c r="C44" s="462" t="s">
        <v>430</v>
      </c>
      <c r="D44" s="522">
        <v>100</v>
      </c>
      <c r="E44" s="522">
        <v>17.857142857142858</v>
      </c>
      <c r="F44" s="522">
        <v>53.571428571428569</v>
      </c>
      <c r="G44" s="522">
        <v>17.857142857142858</v>
      </c>
      <c r="H44" s="523">
        <v>10.714285714285714</v>
      </c>
    </row>
    <row r="45" spans="1:8" x14ac:dyDescent="0.25">
      <c r="A45" s="460"/>
      <c r="B45" s="461"/>
      <c r="C45" s="462" t="s">
        <v>397</v>
      </c>
      <c r="D45" s="522">
        <v>100</v>
      </c>
      <c r="E45" s="522">
        <v>0</v>
      </c>
      <c r="F45" s="522">
        <v>57.894736842105267</v>
      </c>
      <c r="G45" s="522">
        <v>26.315789473684209</v>
      </c>
      <c r="H45" s="523">
        <v>15.789473684210526</v>
      </c>
    </row>
    <row r="46" spans="1:8" ht="31.5" x14ac:dyDescent="0.25">
      <c r="A46" s="460"/>
      <c r="B46" s="461"/>
      <c r="C46" s="462" t="s">
        <v>398</v>
      </c>
      <c r="D46" s="522">
        <v>100</v>
      </c>
      <c r="E46" s="522">
        <v>55.555555555555557</v>
      </c>
      <c r="F46" s="522">
        <v>44.444444444444443</v>
      </c>
      <c r="G46" s="522">
        <v>0</v>
      </c>
      <c r="H46" s="523">
        <v>0</v>
      </c>
    </row>
    <row r="47" spans="1:8" x14ac:dyDescent="0.25">
      <c r="A47" s="460"/>
      <c r="B47" s="461" t="s">
        <v>399</v>
      </c>
      <c r="C47" s="462" t="s">
        <v>430</v>
      </c>
      <c r="D47" s="522">
        <v>100</v>
      </c>
      <c r="E47" s="522">
        <v>52.272727272727273</v>
      </c>
      <c r="F47" s="522">
        <v>43.181818181818173</v>
      </c>
      <c r="G47" s="522">
        <v>4.5454545454545459</v>
      </c>
      <c r="H47" s="523">
        <v>0</v>
      </c>
    </row>
    <row r="48" spans="1:8" x14ac:dyDescent="0.25">
      <c r="A48" s="460"/>
      <c r="B48" s="461"/>
      <c r="C48" s="462" t="s">
        <v>400</v>
      </c>
      <c r="D48" s="522">
        <v>100</v>
      </c>
      <c r="E48" s="522">
        <v>16.666666666666664</v>
      </c>
      <c r="F48" s="522">
        <v>83.333333333333343</v>
      </c>
      <c r="G48" s="522">
        <v>0</v>
      </c>
      <c r="H48" s="523">
        <v>0</v>
      </c>
    </row>
    <row r="49" spans="1:8" x14ac:dyDescent="0.25">
      <c r="A49" s="460"/>
      <c r="B49" s="461"/>
      <c r="C49" s="462" t="s">
        <v>401</v>
      </c>
      <c r="D49" s="522">
        <v>100</v>
      </c>
      <c r="E49" s="522">
        <v>22.222222222222221</v>
      </c>
      <c r="F49" s="522">
        <v>55.555555555555557</v>
      </c>
      <c r="G49" s="522">
        <v>22.222222222222221</v>
      </c>
      <c r="H49" s="523">
        <v>0</v>
      </c>
    </row>
    <row r="50" spans="1:8" x14ac:dyDescent="0.25">
      <c r="A50" s="460"/>
      <c r="B50" s="461"/>
      <c r="C50" s="462" t="s">
        <v>402</v>
      </c>
      <c r="D50" s="522">
        <v>100</v>
      </c>
      <c r="E50" s="522">
        <v>100</v>
      </c>
      <c r="F50" s="522">
        <v>0</v>
      </c>
      <c r="G50" s="522">
        <v>0</v>
      </c>
      <c r="H50" s="523">
        <v>0</v>
      </c>
    </row>
    <row r="51" spans="1:8" x14ac:dyDescent="0.25">
      <c r="A51" s="460"/>
      <c r="B51" s="461"/>
      <c r="C51" s="462" t="s">
        <v>403</v>
      </c>
      <c r="D51" s="522">
        <v>100</v>
      </c>
      <c r="E51" s="522">
        <v>0</v>
      </c>
      <c r="F51" s="522">
        <v>100</v>
      </c>
      <c r="G51" s="522">
        <v>0</v>
      </c>
      <c r="H51" s="523">
        <v>0</v>
      </c>
    </row>
    <row r="52" spans="1:8" x14ac:dyDescent="0.25">
      <c r="A52" s="460"/>
      <c r="B52" s="461"/>
      <c r="C52" s="462" t="s">
        <v>404</v>
      </c>
      <c r="D52" s="522">
        <v>100</v>
      </c>
      <c r="E52" s="522">
        <v>100</v>
      </c>
      <c r="F52" s="522">
        <v>0</v>
      </c>
      <c r="G52" s="522">
        <v>0</v>
      </c>
      <c r="H52" s="523">
        <v>0</v>
      </c>
    </row>
    <row r="53" spans="1:8" ht="31.5" x14ac:dyDescent="0.25">
      <c r="A53" s="460"/>
      <c r="B53" s="461"/>
      <c r="C53" s="462" t="s">
        <v>405</v>
      </c>
      <c r="D53" s="522">
        <v>100</v>
      </c>
      <c r="E53" s="522">
        <v>75</v>
      </c>
      <c r="F53" s="522">
        <v>25</v>
      </c>
      <c r="G53" s="522">
        <v>0</v>
      </c>
      <c r="H53" s="523">
        <v>0</v>
      </c>
    </row>
    <row r="54" spans="1:8" x14ac:dyDescent="0.25">
      <c r="A54" s="460"/>
      <c r="B54" s="461"/>
      <c r="C54" s="462" t="s">
        <v>406</v>
      </c>
      <c r="D54" s="522">
        <v>100</v>
      </c>
      <c r="E54" s="522">
        <v>75</v>
      </c>
      <c r="F54" s="522">
        <v>25</v>
      </c>
      <c r="G54" s="522">
        <v>0</v>
      </c>
      <c r="H54" s="523">
        <v>0</v>
      </c>
    </row>
    <row r="55" spans="1:8" x14ac:dyDescent="0.25">
      <c r="A55" s="460"/>
      <c r="B55" s="461" t="s">
        <v>407</v>
      </c>
      <c r="C55" s="462" t="s">
        <v>430</v>
      </c>
      <c r="D55" s="522">
        <v>100</v>
      </c>
      <c r="E55" s="522">
        <v>43.703703703703681</v>
      </c>
      <c r="F55" s="522">
        <v>56.296296296296291</v>
      </c>
      <c r="G55" s="522">
        <v>0</v>
      </c>
      <c r="H55" s="523">
        <v>0</v>
      </c>
    </row>
    <row r="56" spans="1:8" ht="31.5" x14ac:dyDescent="0.25">
      <c r="A56" s="460"/>
      <c r="B56" s="461"/>
      <c r="C56" s="462" t="s">
        <v>408</v>
      </c>
      <c r="D56" s="522">
        <v>100</v>
      </c>
      <c r="E56" s="522">
        <v>77.777777777777786</v>
      </c>
      <c r="F56" s="522">
        <v>22.222222222222221</v>
      </c>
      <c r="G56" s="522">
        <v>0</v>
      </c>
      <c r="H56" s="523">
        <v>0</v>
      </c>
    </row>
    <row r="57" spans="1:8" x14ac:dyDescent="0.25">
      <c r="A57" s="460"/>
      <c r="B57" s="461"/>
      <c r="C57" s="462" t="s">
        <v>409</v>
      </c>
      <c r="D57" s="522">
        <v>100</v>
      </c>
      <c r="E57" s="522">
        <v>62.5</v>
      </c>
      <c r="F57" s="522">
        <v>37.5</v>
      </c>
      <c r="G57" s="522">
        <v>0</v>
      </c>
      <c r="H57" s="523">
        <v>0</v>
      </c>
    </row>
    <row r="58" spans="1:8" x14ac:dyDescent="0.25">
      <c r="A58" s="460"/>
      <c r="B58" s="461"/>
      <c r="C58" s="462" t="s">
        <v>410</v>
      </c>
      <c r="D58" s="522">
        <v>100</v>
      </c>
      <c r="E58" s="522">
        <v>0</v>
      </c>
      <c r="F58" s="522">
        <v>100</v>
      </c>
      <c r="G58" s="522">
        <v>0</v>
      </c>
      <c r="H58" s="523">
        <v>0</v>
      </c>
    </row>
    <row r="59" spans="1:8" x14ac:dyDescent="0.25">
      <c r="A59" s="460"/>
      <c r="B59" s="461"/>
      <c r="C59" s="462" t="s">
        <v>411</v>
      </c>
      <c r="D59" s="522">
        <v>100</v>
      </c>
      <c r="E59" s="522">
        <v>0</v>
      </c>
      <c r="F59" s="522">
        <v>100</v>
      </c>
      <c r="G59" s="522">
        <v>0</v>
      </c>
      <c r="H59" s="523">
        <v>0</v>
      </c>
    </row>
    <row r="60" spans="1:8" x14ac:dyDescent="0.25">
      <c r="A60" s="460"/>
      <c r="B60" s="461"/>
      <c r="C60" s="462" t="s">
        <v>412</v>
      </c>
      <c r="D60" s="522">
        <v>100</v>
      </c>
      <c r="E60" s="522">
        <v>28.571428571428569</v>
      </c>
      <c r="F60" s="522">
        <v>71.428571428571431</v>
      </c>
      <c r="G60" s="522">
        <v>0</v>
      </c>
      <c r="H60" s="523">
        <v>0</v>
      </c>
    </row>
    <row r="61" spans="1:8" x14ac:dyDescent="0.25">
      <c r="A61" s="460"/>
      <c r="B61" s="461"/>
      <c r="C61" s="462" t="s">
        <v>413</v>
      </c>
      <c r="D61" s="522">
        <v>100</v>
      </c>
      <c r="E61" s="522">
        <v>50</v>
      </c>
      <c r="F61" s="522">
        <v>50</v>
      </c>
      <c r="G61" s="522">
        <v>0</v>
      </c>
      <c r="H61" s="523">
        <v>0</v>
      </c>
    </row>
    <row r="62" spans="1:8" x14ac:dyDescent="0.25">
      <c r="A62" s="460"/>
      <c r="B62" s="461"/>
      <c r="C62" s="462" t="s">
        <v>414</v>
      </c>
      <c r="D62" s="522">
        <v>100</v>
      </c>
      <c r="E62" s="522">
        <v>100</v>
      </c>
      <c r="F62" s="522">
        <v>0</v>
      </c>
      <c r="G62" s="522">
        <v>0</v>
      </c>
      <c r="H62" s="523">
        <v>0</v>
      </c>
    </row>
    <row r="63" spans="1:8" x14ac:dyDescent="0.25">
      <c r="A63" s="460"/>
      <c r="B63" s="461"/>
      <c r="C63" s="462" t="s">
        <v>415</v>
      </c>
      <c r="D63" s="522">
        <v>100</v>
      </c>
      <c r="E63" s="522">
        <v>50</v>
      </c>
      <c r="F63" s="522">
        <v>50</v>
      </c>
      <c r="G63" s="522">
        <v>0</v>
      </c>
      <c r="H63" s="523">
        <v>0</v>
      </c>
    </row>
    <row r="64" spans="1:8" x14ac:dyDescent="0.25">
      <c r="A64" s="460"/>
      <c r="B64" s="461"/>
      <c r="C64" s="462" t="s">
        <v>416</v>
      </c>
      <c r="D64" s="522">
        <v>100</v>
      </c>
      <c r="E64" s="522">
        <v>60</v>
      </c>
      <c r="F64" s="522">
        <v>40</v>
      </c>
      <c r="G64" s="522">
        <v>0</v>
      </c>
      <c r="H64" s="523">
        <v>0</v>
      </c>
    </row>
    <row r="65" spans="1:8" x14ac:dyDescent="0.25">
      <c r="A65" s="460"/>
      <c r="B65" s="461"/>
      <c r="C65" s="462" t="s">
        <v>417</v>
      </c>
      <c r="D65" s="522">
        <v>100</v>
      </c>
      <c r="E65" s="522">
        <v>0</v>
      </c>
      <c r="F65" s="522">
        <v>100</v>
      </c>
      <c r="G65" s="522">
        <v>0</v>
      </c>
      <c r="H65" s="523">
        <v>0</v>
      </c>
    </row>
    <row r="66" spans="1:8" x14ac:dyDescent="0.25">
      <c r="A66" s="460"/>
      <c r="B66" s="461"/>
      <c r="C66" s="462" t="s">
        <v>418</v>
      </c>
      <c r="D66" s="522">
        <v>100</v>
      </c>
      <c r="E66" s="522">
        <v>100</v>
      </c>
      <c r="F66" s="522">
        <v>0</v>
      </c>
      <c r="G66" s="522">
        <v>0</v>
      </c>
      <c r="H66" s="523">
        <v>0</v>
      </c>
    </row>
    <row r="67" spans="1:8" x14ac:dyDescent="0.25">
      <c r="A67" s="460"/>
      <c r="B67" s="461"/>
      <c r="C67" s="462" t="s">
        <v>419</v>
      </c>
      <c r="D67" s="522">
        <v>100</v>
      </c>
      <c r="E67" s="522">
        <v>66.666666666666657</v>
      </c>
      <c r="F67" s="522">
        <v>33.333333333333329</v>
      </c>
      <c r="G67" s="522">
        <v>0</v>
      </c>
      <c r="H67" s="523">
        <v>0</v>
      </c>
    </row>
    <row r="68" spans="1:8" x14ac:dyDescent="0.25">
      <c r="A68" s="460"/>
      <c r="B68" s="461"/>
      <c r="C68" s="462" t="s">
        <v>420</v>
      </c>
      <c r="D68" s="522">
        <v>100</v>
      </c>
      <c r="E68" s="522">
        <v>28.571428571428569</v>
      </c>
      <c r="F68" s="522">
        <v>71.428571428571431</v>
      </c>
      <c r="G68" s="522">
        <v>0</v>
      </c>
      <c r="H68" s="523">
        <v>0</v>
      </c>
    </row>
    <row r="69" spans="1:8" x14ac:dyDescent="0.25">
      <c r="A69" s="460"/>
      <c r="B69" s="461"/>
      <c r="C69" s="462" t="s">
        <v>421</v>
      </c>
      <c r="D69" s="522">
        <v>100</v>
      </c>
      <c r="E69" s="522">
        <v>100</v>
      </c>
      <c r="F69" s="522">
        <v>0</v>
      </c>
      <c r="G69" s="522">
        <v>0</v>
      </c>
      <c r="H69" s="523">
        <v>0</v>
      </c>
    </row>
    <row r="70" spans="1:8" x14ac:dyDescent="0.25">
      <c r="A70" s="460"/>
      <c r="B70" s="461"/>
      <c r="C70" s="462" t="s">
        <v>422</v>
      </c>
      <c r="D70" s="522">
        <v>100</v>
      </c>
      <c r="E70" s="522">
        <v>0</v>
      </c>
      <c r="F70" s="522">
        <v>100</v>
      </c>
      <c r="G70" s="522">
        <v>0</v>
      </c>
      <c r="H70" s="523">
        <v>0</v>
      </c>
    </row>
    <row r="71" spans="1:8" x14ac:dyDescent="0.25">
      <c r="A71" s="460"/>
      <c r="B71" s="461"/>
      <c r="C71" s="462" t="s">
        <v>423</v>
      </c>
      <c r="D71" s="522">
        <v>100</v>
      </c>
      <c r="E71" s="522">
        <v>72.727272727272734</v>
      </c>
      <c r="F71" s="522">
        <v>27.27272727272727</v>
      </c>
      <c r="G71" s="522">
        <v>0</v>
      </c>
      <c r="H71" s="523">
        <v>0</v>
      </c>
    </row>
    <row r="72" spans="1:8" ht="31.5" x14ac:dyDescent="0.25">
      <c r="A72" s="460"/>
      <c r="B72" s="461"/>
      <c r="C72" s="462" t="s">
        <v>424</v>
      </c>
      <c r="D72" s="522">
        <v>100</v>
      </c>
      <c r="E72" s="522">
        <v>100</v>
      </c>
      <c r="F72" s="522">
        <v>0</v>
      </c>
      <c r="G72" s="522">
        <v>0</v>
      </c>
      <c r="H72" s="523">
        <v>0</v>
      </c>
    </row>
    <row r="73" spans="1:8" x14ac:dyDescent="0.25">
      <c r="A73" s="460"/>
      <c r="B73" s="461"/>
      <c r="C73" s="462" t="s">
        <v>425</v>
      </c>
      <c r="D73" s="522">
        <v>100</v>
      </c>
      <c r="E73" s="522">
        <v>60</v>
      </c>
      <c r="F73" s="522">
        <v>40</v>
      </c>
      <c r="G73" s="522">
        <v>0</v>
      </c>
      <c r="H73" s="523">
        <v>0</v>
      </c>
    </row>
    <row r="74" spans="1:8" x14ac:dyDescent="0.25">
      <c r="A74" s="460"/>
      <c r="B74" s="461"/>
      <c r="C74" s="462" t="s">
        <v>426</v>
      </c>
      <c r="D74" s="522">
        <v>100</v>
      </c>
      <c r="E74" s="522">
        <v>0</v>
      </c>
      <c r="F74" s="522">
        <v>100</v>
      </c>
      <c r="G74" s="522">
        <v>0</v>
      </c>
      <c r="H74" s="523">
        <v>0</v>
      </c>
    </row>
    <row r="75" spans="1:8" x14ac:dyDescent="0.25">
      <c r="A75" s="460"/>
      <c r="B75" s="461"/>
      <c r="C75" s="462" t="s">
        <v>427</v>
      </c>
      <c r="D75" s="522">
        <v>100</v>
      </c>
      <c r="E75" s="522">
        <v>0</v>
      </c>
      <c r="F75" s="522">
        <v>100</v>
      </c>
      <c r="G75" s="522">
        <v>0</v>
      </c>
      <c r="H75" s="523">
        <v>0</v>
      </c>
    </row>
    <row r="76" spans="1:8" x14ac:dyDescent="0.25">
      <c r="A76" s="460"/>
      <c r="B76" s="461" t="s">
        <v>428</v>
      </c>
      <c r="C76" s="462" t="s">
        <v>430</v>
      </c>
      <c r="D76" s="522">
        <v>100</v>
      </c>
      <c r="E76" s="522">
        <v>25</v>
      </c>
      <c r="F76" s="522">
        <v>62.5</v>
      </c>
      <c r="G76" s="522">
        <v>0</v>
      </c>
      <c r="H76" s="523">
        <v>12.5</v>
      </c>
    </row>
    <row r="77" spans="1:8" x14ac:dyDescent="0.25">
      <c r="A77" s="460"/>
      <c r="B77" s="461"/>
      <c r="C77" s="462" t="s">
        <v>429</v>
      </c>
      <c r="D77" s="522">
        <v>100</v>
      </c>
      <c r="E77" s="522">
        <v>25</v>
      </c>
      <c r="F77" s="522">
        <v>62.5</v>
      </c>
      <c r="G77" s="522">
        <v>0</v>
      </c>
      <c r="H77" s="523">
        <v>12.5</v>
      </c>
    </row>
  </sheetData>
  <autoFilter ref="A5:H5">
    <filterColumn colId="0" showButton="0"/>
    <filterColumn colId="1" showButton="0"/>
  </autoFilter>
  <mergeCells count="12">
    <mergeCell ref="A4:C4"/>
    <mergeCell ref="A5:C5"/>
    <mergeCell ref="A2:H2"/>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78"/>
  <sheetViews>
    <sheetView zoomScale="90" zoomScaleNormal="90" workbookViewId="0">
      <selection activeCell="A7" sqref="A7:H78"/>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385" t="s">
        <v>189</v>
      </c>
      <c r="B2" s="385"/>
      <c r="C2" s="385"/>
      <c r="D2" s="385"/>
      <c r="E2" s="385"/>
      <c r="F2" s="385"/>
      <c r="G2" s="385"/>
      <c r="H2" s="385"/>
    </row>
    <row r="3" spans="1:10" s="114" customFormat="1" x14ac:dyDescent="0.15">
      <c r="A3" s="135"/>
      <c r="B3" s="135"/>
      <c r="C3" s="135"/>
      <c r="D3" s="135"/>
      <c r="E3" s="135"/>
      <c r="F3" s="135"/>
      <c r="G3" s="135"/>
      <c r="H3" s="136"/>
    </row>
    <row r="4" spans="1:10" s="114" customFormat="1" ht="30.75" customHeight="1" x14ac:dyDescent="0.15">
      <c r="A4" s="381" t="s">
        <v>357</v>
      </c>
      <c r="B4" s="381"/>
      <c r="C4" s="381"/>
      <c r="D4" s="386" t="s">
        <v>125</v>
      </c>
      <c r="E4" s="387" t="s">
        <v>190</v>
      </c>
      <c r="F4" s="387"/>
      <c r="G4" s="387"/>
      <c r="H4" s="380" t="s">
        <v>162</v>
      </c>
    </row>
    <row r="5" spans="1:10" s="114" customFormat="1" ht="26.25" customHeight="1" x14ac:dyDescent="0.25">
      <c r="A5" s="381"/>
      <c r="B5" s="381"/>
      <c r="C5" s="381"/>
      <c r="D5" s="386"/>
      <c r="E5" s="123" t="s">
        <v>124</v>
      </c>
      <c r="F5" s="123" t="s">
        <v>123</v>
      </c>
      <c r="G5" s="137" t="s">
        <v>122</v>
      </c>
      <c r="H5" s="380"/>
      <c r="J5" s="138"/>
    </row>
    <row r="6" spans="1:10" s="112" customFormat="1" ht="18" customHeight="1" x14ac:dyDescent="0.25">
      <c r="A6" s="342" t="s">
        <v>151</v>
      </c>
      <c r="B6" s="341"/>
      <c r="C6" s="341"/>
      <c r="D6" s="139">
        <v>5468</v>
      </c>
      <c r="E6" s="139">
        <v>3598</v>
      </c>
      <c r="F6" s="139">
        <v>1648</v>
      </c>
      <c r="G6" s="139">
        <v>222</v>
      </c>
      <c r="H6" s="140">
        <f>E6/D6*100</f>
        <v>65.801024140453549</v>
      </c>
      <c r="J6" s="141"/>
    </row>
    <row r="7" spans="1:10" x14ac:dyDescent="0.25">
      <c r="A7" s="457" t="s">
        <v>358</v>
      </c>
      <c r="B7" s="458" t="s">
        <v>430</v>
      </c>
      <c r="C7" s="458"/>
      <c r="D7" s="507">
        <v>64</v>
      </c>
      <c r="E7" s="507">
        <v>39</v>
      </c>
      <c r="F7" s="507">
        <v>25</v>
      </c>
      <c r="G7" s="507">
        <v>0</v>
      </c>
      <c r="H7" s="140">
        <f t="shared" ref="H7:H70" si="0">E7/D7*100</f>
        <v>60.9375</v>
      </c>
    </row>
    <row r="8" spans="1:10" x14ac:dyDescent="0.25">
      <c r="A8" s="457"/>
      <c r="B8" s="461" t="s">
        <v>359</v>
      </c>
      <c r="C8" s="462" t="s">
        <v>430</v>
      </c>
      <c r="D8" s="498">
        <v>11</v>
      </c>
      <c r="E8" s="498">
        <v>0</v>
      </c>
      <c r="F8" s="498">
        <v>11</v>
      </c>
      <c r="G8" s="498">
        <v>0</v>
      </c>
      <c r="H8" s="524">
        <f t="shared" si="0"/>
        <v>0</v>
      </c>
    </row>
    <row r="9" spans="1:10" ht="31.5" x14ac:dyDescent="0.25">
      <c r="A9" s="457"/>
      <c r="B9" s="461"/>
      <c r="C9" s="462" t="s">
        <v>360</v>
      </c>
      <c r="D9" s="498">
        <v>1</v>
      </c>
      <c r="E9" s="498">
        <v>0</v>
      </c>
      <c r="F9" s="498">
        <v>1</v>
      </c>
      <c r="G9" s="498">
        <v>0</v>
      </c>
      <c r="H9" s="524">
        <f t="shared" si="0"/>
        <v>0</v>
      </c>
    </row>
    <row r="10" spans="1:10" x14ac:dyDescent="0.25">
      <c r="A10" s="457"/>
      <c r="B10" s="461"/>
      <c r="C10" s="462" t="s">
        <v>361</v>
      </c>
      <c r="D10" s="498">
        <v>1</v>
      </c>
      <c r="E10" s="498">
        <v>0</v>
      </c>
      <c r="F10" s="498">
        <v>1</v>
      </c>
      <c r="G10" s="498">
        <v>0</v>
      </c>
      <c r="H10" s="524">
        <f t="shared" si="0"/>
        <v>0</v>
      </c>
    </row>
    <row r="11" spans="1:10" x14ac:dyDescent="0.25">
      <c r="A11" s="457"/>
      <c r="B11" s="461"/>
      <c r="C11" s="462" t="s">
        <v>362</v>
      </c>
      <c r="D11" s="498">
        <v>1</v>
      </c>
      <c r="E11" s="498">
        <v>0</v>
      </c>
      <c r="F11" s="498">
        <v>1</v>
      </c>
      <c r="G11" s="498">
        <v>0</v>
      </c>
      <c r="H11" s="524">
        <f t="shared" si="0"/>
        <v>0</v>
      </c>
    </row>
    <row r="12" spans="1:10" x14ac:dyDescent="0.25">
      <c r="A12" s="457"/>
      <c r="B12" s="461"/>
      <c r="C12" s="462" t="s">
        <v>363</v>
      </c>
      <c r="D12" s="498">
        <v>1</v>
      </c>
      <c r="E12" s="498">
        <v>0</v>
      </c>
      <c r="F12" s="498">
        <v>1</v>
      </c>
      <c r="G12" s="498">
        <v>0</v>
      </c>
      <c r="H12" s="524">
        <f t="shared" si="0"/>
        <v>0</v>
      </c>
    </row>
    <row r="13" spans="1:10" x14ac:dyDescent="0.25">
      <c r="A13" s="457"/>
      <c r="B13" s="461"/>
      <c r="C13" s="462" t="s">
        <v>364</v>
      </c>
      <c r="D13" s="498">
        <v>1</v>
      </c>
      <c r="E13" s="498">
        <v>0</v>
      </c>
      <c r="F13" s="498">
        <v>1</v>
      </c>
      <c r="G13" s="498">
        <v>0</v>
      </c>
      <c r="H13" s="524">
        <f t="shared" si="0"/>
        <v>0</v>
      </c>
    </row>
    <row r="14" spans="1:10" x14ac:dyDescent="0.25">
      <c r="A14" s="457"/>
      <c r="B14" s="461"/>
      <c r="C14" s="462" t="s">
        <v>365</v>
      </c>
      <c r="D14" s="498">
        <v>1</v>
      </c>
      <c r="E14" s="498">
        <v>0</v>
      </c>
      <c r="F14" s="498">
        <v>1</v>
      </c>
      <c r="G14" s="498">
        <v>0</v>
      </c>
      <c r="H14" s="524">
        <f t="shared" si="0"/>
        <v>0</v>
      </c>
    </row>
    <row r="15" spans="1:10" x14ac:dyDescent="0.25">
      <c r="A15" s="457"/>
      <c r="B15" s="461"/>
      <c r="C15" s="462" t="s">
        <v>366</v>
      </c>
      <c r="D15" s="498">
        <v>1</v>
      </c>
      <c r="E15" s="498">
        <v>0</v>
      </c>
      <c r="F15" s="498">
        <v>1</v>
      </c>
      <c r="G15" s="498">
        <v>0</v>
      </c>
      <c r="H15" s="524">
        <f t="shared" si="0"/>
        <v>0</v>
      </c>
    </row>
    <row r="16" spans="1:10" x14ac:dyDescent="0.25">
      <c r="A16" s="457"/>
      <c r="B16" s="461"/>
      <c r="C16" s="462" t="s">
        <v>367</v>
      </c>
      <c r="D16" s="498">
        <v>1</v>
      </c>
      <c r="E16" s="498">
        <v>0</v>
      </c>
      <c r="F16" s="498">
        <v>1</v>
      </c>
      <c r="G16" s="498">
        <v>0</v>
      </c>
      <c r="H16" s="524">
        <f t="shared" si="0"/>
        <v>0</v>
      </c>
    </row>
    <row r="17" spans="1:8" x14ac:dyDescent="0.25">
      <c r="A17" s="457"/>
      <c r="B17" s="461"/>
      <c r="C17" s="462" t="s">
        <v>368</v>
      </c>
      <c r="D17" s="498">
        <v>1</v>
      </c>
      <c r="E17" s="498">
        <v>0</v>
      </c>
      <c r="F17" s="498">
        <v>1</v>
      </c>
      <c r="G17" s="498">
        <v>0</v>
      </c>
      <c r="H17" s="524">
        <f t="shared" si="0"/>
        <v>0</v>
      </c>
    </row>
    <row r="18" spans="1:8" x14ac:dyDescent="0.25">
      <c r="A18" s="457"/>
      <c r="B18" s="461"/>
      <c r="C18" s="462" t="s">
        <v>369</v>
      </c>
      <c r="D18" s="498">
        <v>1</v>
      </c>
      <c r="E18" s="498">
        <v>0</v>
      </c>
      <c r="F18" s="498">
        <v>1</v>
      </c>
      <c r="G18" s="498">
        <v>0</v>
      </c>
      <c r="H18" s="524">
        <f t="shared" si="0"/>
        <v>0</v>
      </c>
    </row>
    <row r="19" spans="1:8" x14ac:dyDescent="0.25">
      <c r="A19" s="457"/>
      <c r="B19" s="461"/>
      <c r="C19" s="462" t="s">
        <v>370</v>
      </c>
      <c r="D19" s="498">
        <v>1</v>
      </c>
      <c r="E19" s="498">
        <v>0</v>
      </c>
      <c r="F19" s="498">
        <v>1</v>
      </c>
      <c r="G19" s="498">
        <v>0</v>
      </c>
      <c r="H19" s="524">
        <f t="shared" si="0"/>
        <v>0</v>
      </c>
    </row>
    <row r="20" spans="1:8" x14ac:dyDescent="0.25">
      <c r="A20" s="457"/>
      <c r="B20" s="461" t="s">
        <v>371</v>
      </c>
      <c r="C20" s="462" t="s">
        <v>430</v>
      </c>
      <c r="D20" s="498">
        <v>7</v>
      </c>
      <c r="E20" s="498">
        <v>2</v>
      </c>
      <c r="F20" s="498">
        <v>5</v>
      </c>
      <c r="G20" s="498">
        <v>0</v>
      </c>
      <c r="H20" s="524">
        <f t="shared" si="0"/>
        <v>28.571428571428569</v>
      </c>
    </row>
    <row r="21" spans="1:8" ht="31.5" x14ac:dyDescent="0.25">
      <c r="A21" s="457"/>
      <c r="B21" s="461"/>
      <c r="C21" s="462" t="s">
        <v>372</v>
      </c>
      <c r="D21" s="498">
        <v>1</v>
      </c>
      <c r="E21" s="498">
        <v>0</v>
      </c>
      <c r="F21" s="498">
        <v>1</v>
      </c>
      <c r="G21" s="498">
        <v>0</v>
      </c>
      <c r="H21" s="524">
        <f t="shared" si="0"/>
        <v>0</v>
      </c>
    </row>
    <row r="22" spans="1:8" x14ac:dyDescent="0.25">
      <c r="A22" s="457"/>
      <c r="B22" s="461"/>
      <c r="C22" s="462" t="s">
        <v>373</v>
      </c>
      <c r="D22" s="498">
        <v>1</v>
      </c>
      <c r="E22" s="498">
        <v>0</v>
      </c>
      <c r="F22" s="498">
        <v>1</v>
      </c>
      <c r="G22" s="498">
        <v>0</v>
      </c>
      <c r="H22" s="524">
        <f t="shared" si="0"/>
        <v>0</v>
      </c>
    </row>
    <row r="23" spans="1:8" x14ac:dyDescent="0.25">
      <c r="A23" s="457"/>
      <c r="B23" s="461"/>
      <c r="C23" s="462" t="s">
        <v>374</v>
      </c>
      <c r="D23" s="498">
        <v>1</v>
      </c>
      <c r="E23" s="498">
        <v>0</v>
      </c>
      <c r="F23" s="498">
        <v>1</v>
      </c>
      <c r="G23" s="498">
        <v>0</v>
      </c>
      <c r="H23" s="524">
        <f t="shared" si="0"/>
        <v>0</v>
      </c>
    </row>
    <row r="24" spans="1:8" x14ac:dyDescent="0.25">
      <c r="A24" s="457"/>
      <c r="B24" s="461"/>
      <c r="C24" s="462" t="s">
        <v>375</v>
      </c>
      <c r="D24" s="498">
        <v>1</v>
      </c>
      <c r="E24" s="498">
        <v>0</v>
      </c>
      <c r="F24" s="498">
        <v>1</v>
      </c>
      <c r="G24" s="498">
        <v>0</v>
      </c>
      <c r="H24" s="524">
        <f t="shared" si="0"/>
        <v>0</v>
      </c>
    </row>
    <row r="25" spans="1:8" x14ac:dyDescent="0.25">
      <c r="A25" s="457"/>
      <c r="B25" s="461"/>
      <c r="C25" s="462" t="s">
        <v>376</v>
      </c>
      <c r="D25" s="498">
        <v>1</v>
      </c>
      <c r="E25" s="498">
        <v>1</v>
      </c>
      <c r="F25" s="498">
        <v>0</v>
      </c>
      <c r="G25" s="498">
        <v>0</v>
      </c>
      <c r="H25" s="524">
        <f t="shared" si="0"/>
        <v>100</v>
      </c>
    </row>
    <row r="26" spans="1:8" x14ac:dyDescent="0.25">
      <c r="A26" s="457"/>
      <c r="B26" s="461"/>
      <c r="C26" s="462" t="s">
        <v>377</v>
      </c>
      <c r="D26" s="498">
        <v>1</v>
      </c>
      <c r="E26" s="498">
        <v>0</v>
      </c>
      <c r="F26" s="498">
        <v>1</v>
      </c>
      <c r="G26" s="498">
        <v>0</v>
      </c>
      <c r="H26" s="524">
        <f t="shared" si="0"/>
        <v>0</v>
      </c>
    </row>
    <row r="27" spans="1:8" x14ac:dyDescent="0.25">
      <c r="A27" s="457"/>
      <c r="B27" s="461"/>
      <c r="C27" s="462" t="s">
        <v>378</v>
      </c>
      <c r="D27" s="498">
        <v>1</v>
      </c>
      <c r="E27" s="498">
        <v>1</v>
      </c>
      <c r="F27" s="498">
        <v>0</v>
      </c>
      <c r="G27" s="498">
        <v>0</v>
      </c>
      <c r="H27" s="524">
        <f t="shared" si="0"/>
        <v>100</v>
      </c>
    </row>
    <row r="28" spans="1:8" x14ac:dyDescent="0.25">
      <c r="A28" s="457"/>
      <c r="B28" s="461" t="s">
        <v>379</v>
      </c>
      <c r="C28" s="462" t="s">
        <v>430</v>
      </c>
      <c r="D28" s="498">
        <v>16</v>
      </c>
      <c r="E28" s="498">
        <v>15</v>
      </c>
      <c r="F28" s="498">
        <v>1</v>
      </c>
      <c r="G28" s="498">
        <v>0</v>
      </c>
      <c r="H28" s="524">
        <f t="shared" si="0"/>
        <v>93.75</v>
      </c>
    </row>
    <row r="29" spans="1:8" x14ac:dyDescent="0.25">
      <c r="A29" s="457"/>
      <c r="B29" s="461"/>
      <c r="C29" s="462" t="s">
        <v>380</v>
      </c>
      <c r="D29" s="498">
        <v>1</v>
      </c>
      <c r="E29" s="498">
        <v>1</v>
      </c>
      <c r="F29" s="498">
        <v>0</v>
      </c>
      <c r="G29" s="498">
        <v>0</v>
      </c>
      <c r="H29" s="524">
        <f t="shared" si="0"/>
        <v>100</v>
      </c>
    </row>
    <row r="30" spans="1:8" x14ac:dyDescent="0.25">
      <c r="A30" s="457"/>
      <c r="B30" s="461"/>
      <c r="C30" s="462" t="s">
        <v>381</v>
      </c>
      <c r="D30" s="498">
        <v>1</v>
      </c>
      <c r="E30" s="498">
        <v>1</v>
      </c>
      <c r="F30" s="498">
        <v>0</v>
      </c>
      <c r="G30" s="498">
        <v>0</v>
      </c>
      <c r="H30" s="524">
        <f t="shared" si="0"/>
        <v>100</v>
      </c>
    </row>
    <row r="31" spans="1:8" x14ac:dyDescent="0.25">
      <c r="A31" s="457"/>
      <c r="B31" s="461"/>
      <c r="C31" s="462" t="s">
        <v>382</v>
      </c>
      <c r="D31" s="498">
        <v>1</v>
      </c>
      <c r="E31" s="498">
        <v>1</v>
      </c>
      <c r="F31" s="498">
        <v>0</v>
      </c>
      <c r="G31" s="498">
        <v>0</v>
      </c>
      <c r="H31" s="524">
        <f t="shared" si="0"/>
        <v>100</v>
      </c>
    </row>
    <row r="32" spans="1:8" x14ac:dyDescent="0.25">
      <c r="A32" s="457"/>
      <c r="B32" s="461"/>
      <c r="C32" s="462" t="s">
        <v>383</v>
      </c>
      <c r="D32" s="498">
        <v>1</v>
      </c>
      <c r="E32" s="498">
        <v>1</v>
      </c>
      <c r="F32" s="498">
        <v>0</v>
      </c>
      <c r="G32" s="498">
        <v>0</v>
      </c>
      <c r="H32" s="524">
        <f t="shared" si="0"/>
        <v>100</v>
      </c>
    </row>
    <row r="33" spans="1:8" x14ac:dyDescent="0.25">
      <c r="A33" s="457"/>
      <c r="B33" s="461"/>
      <c r="C33" s="462" t="s">
        <v>384</v>
      </c>
      <c r="D33" s="498">
        <v>1</v>
      </c>
      <c r="E33" s="498">
        <v>1</v>
      </c>
      <c r="F33" s="498">
        <v>0</v>
      </c>
      <c r="G33" s="498">
        <v>0</v>
      </c>
      <c r="H33" s="524">
        <f t="shared" si="0"/>
        <v>100</v>
      </c>
    </row>
    <row r="34" spans="1:8" x14ac:dyDescent="0.25">
      <c r="A34" s="457"/>
      <c r="B34" s="461"/>
      <c r="C34" s="462" t="s">
        <v>385</v>
      </c>
      <c r="D34" s="498">
        <v>1</v>
      </c>
      <c r="E34" s="498">
        <v>1</v>
      </c>
      <c r="F34" s="498">
        <v>0</v>
      </c>
      <c r="G34" s="498">
        <v>0</v>
      </c>
      <c r="H34" s="524">
        <f t="shared" si="0"/>
        <v>100</v>
      </c>
    </row>
    <row r="35" spans="1:8" x14ac:dyDescent="0.25">
      <c r="A35" s="457"/>
      <c r="B35" s="461"/>
      <c r="C35" s="462" t="s">
        <v>386</v>
      </c>
      <c r="D35" s="498">
        <v>1</v>
      </c>
      <c r="E35" s="498">
        <v>1</v>
      </c>
      <c r="F35" s="498">
        <v>0</v>
      </c>
      <c r="G35" s="498">
        <v>0</v>
      </c>
      <c r="H35" s="524">
        <f t="shared" si="0"/>
        <v>100</v>
      </c>
    </row>
    <row r="36" spans="1:8" x14ac:dyDescent="0.25">
      <c r="A36" s="457"/>
      <c r="B36" s="461"/>
      <c r="C36" s="462" t="s">
        <v>387</v>
      </c>
      <c r="D36" s="498">
        <v>1</v>
      </c>
      <c r="E36" s="498">
        <v>1</v>
      </c>
      <c r="F36" s="498">
        <v>0</v>
      </c>
      <c r="G36" s="498">
        <v>0</v>
      </c>
      <c r="H36" s="524">
        <f t="shared" si="0"/>
        <v>100</v>
      </c>
    </row>
    <row r="37" spans="1:8" x14ac:dyDescent="0.25">
      <c r="A37" s="457"/>
      <c r="B37" s="461"/>
      <c r="C37" s="462" t="s">
        <v>388</v>
      </c>
      <c r="D37" s="498">
        <v>1</v>
      </c>
      <c r="E37" s="498">
        <v>1</v>
      </c>
      <c r="F37" s="498">
        <v>0</v>
      </c>
      <c r="G37" s="498">
        <v>0</v>
      </c>
      <c r="H37" s="524">
        <f t="shared" si="0"/>
        <v>100</v>
      </c>
    </row>
    <row r="38" spans="1:8" x14ac:dyDescent="0.25">
      <c r="A38" s="457"/>
      <c r="B38" s="461"/>
      <c r="C38" s="462" t="s">
        <v>389</v>
      </c>
      <c r="D38" s="498">
        <v>1</v>
      </c>
      <c r="E38" s="498">
        <v>1</v>
      </c>
      <c r="F38" s="498">
        <v>0</v>
      </c>
      <c r="G38" s="498">
        <v>0</v>
      </c>
      <c r="H38" s="524">
        <f t="shared" si="0"/>
        <v>100</v>
      </c>
    </row>
    <row r="39" spans="1:8" x14ac:dyDescent="0.25">
      <c r="A39" s="457"/>
      <c r="B39" s="461"/>
      <c r="C39" s="462" t="s">
        <v>390</v>
      </c>
      <c r="D39" s="498">
        <v>1</v>
      </c>
      <c r="E39" s="498">
        <v>1</v>
      </c>
      <c r="F39" s="498">
        <v>0</v>
      </c>
      <c r="G39" s="498">
        <v>0</v>
      </c>
      <c r="H39" s="524">
        <f t="shared" si="0"/>
        <v>100</v>
      </c>
    </row>
    <row r="40" spans="1:8" x14ac:dyDescent="0.25">
      <c r="A40" s="457"/>
      <c r="B40" s="461"/>
      <c r="C40" s="462" t="s">
        <v>391</v>
      </c>
      <c r="D40" s="498">
        <v>1</v>
      </c>
      <c r="E40" s="498">
        <v>1</v>
      </c>
      <c r="F40" s="498">
        <v>0</v>
      </c>
      <c r="G40" s="498">
        <v>0</v>
      </c>
      <c r="H40" s="524">
        <f t="shared" si="0"/>
        <v>100</v>
      </c>
    </row>
    <row r="41" spans="1:8" x14ac:dyDescent="0.25">
      <c r="A41" s="457"/>
      <c r="B41" s="461"/>
      <c r="C41" s="462" t="s">
        <v>392</v>
      </c>
      <c r="D41" s="498">
        <v>1</v>
      </c>
      <c r="E41" s="498">
        <v>0</v>
      </c>
      <c r="F41" s="498">
        <v>1</v>
      </c>
      <c r="G41" s="498">
        <v>0</v>
      </c>
      <c r="H41" s="524">
        <f t="shared" si="0"/>
        <v>0</v>
      </c>
    </row>
    <row r="42" spans="1:8" x14ac:dyDescent="0.25">
      <c r="A42" s="457"/>
      <c r="B42" s="461"/>
      <c r="C42" s="462" t="s">
        <v>393</v>
      </c>
      <c r="D42" s="498">
        <v>1</v>
      </c>
      <c r="E42" s="498">
        <v>1</v>
      </c>
      <c r="F42" s="498">
        <v>0</v>
      </c>
      <c r="G42" s="498">
        <v>0</v>
      </c>
      <c r="H42" s="524">
        <f t="shared" si="0"/>
        <v>100</v>
      </c>
    </row>
    <row r="43" spans="1:8" x14ac:dyDescent="0.25">
      <c r="A43" s="457"/>
      <c r="B43" s="461"/>
      <c r="C43" s="462" t="s">
        <v>394</v>
      </c>
      <c r="D43" s="498">
        <v>1</v>
      </c>
      <c r="E43" s="498">
        <v>1</v>
      </c>
      <c r="F43" s="498">
        <v>0</v>
      </c>
      <c r="G43" s="498">
        <v>0</v>
      </c>
      <c r="H43" s="524">
        <f t="shared" si="0"/>
        <v>100</v>
      </c>
    </row>
    <row r="44" spans="1:8" x14ac:dyDescent="0.25">
      <c r="A44" s="457"/>
      <c r="B44" s="461"/>
      <c r="C44" s="462" t="s">
        <v>395</v>
      </c>
      <c r="D44" s="498">
        <v>1</v>
      </c>
      <c r="E44" s="498">
        <v>1</v>
      </c>
      <c r="F44" s="498">
        <v>0</v>
      </c>
      <c r="G44" s="498">
        <v>0</v>
      </c>
      <c r="H44" s="524">
        <f t="shared" si="0"/>
        <v>100</v>
      </c>
    </row>
    <row r="45" spans="1:8" x14ac:dyDescent="0.25">
      <c r="A45" s="457"/>
      <c r="B45" s="461" t="s">
        <v>396</v>
      </c>
      <c r="C45" s="462" t="s">
        <v>430</v>
      </c>
      <c r="D45" s="498">
        <v>2</v>
      </c>
      <c r="E45" s="498">
        <v>2</v>
      </c>
      <c r="F45" s="498">
        <v>0</v>
      </c>
      <c r="G45" s="498">
        <v>0</v>
      </c>
      <c r="H45" s="524">
        <f t="shared" si="0"/>
        <v>100</v>
      </c>
    </row>
    <row r="46" spans="1:8" x14ac:dyDescent="0.25">
      <c r="A46" s="457"/>
      <c r="B46" s="461"/>
      <c r="C46" s="462" t="s">
        <v>397</v>
      </c>
      <c r="D46" s="498">
        <v>1</v>
      </c>
      <c r="E46" s="498">
        <v>1</v>
      </c>
      <c r="F46" s="498">
        <v>0</v>
      </c>
      <c r="G46" s="498">
        <v>0</v>
      </c>
      <c r="H46" s="524">
        <f t="shared" si="0"/>
        <v>100</v>
      </c>
    </row>
    <row r="47" spans="1:8" x14ac:dyDescent="0.25">
      <c r="A47" s="457"/>
      <c r="B47" s="461"/>
      <c r="C47" s="462" t="s">
        <v>398</v>
      </c>
      <c r="D47" s="498">
        <v>1</v>
      </c>
      <c r="E47" s="498">
        <v>1</v>
      </c>
      <c r="F47" s="498">
        <v>0</v>
      </c>
      <c r="G47" s="498">
        <v>0</v>
      </c>
      <c r="H47" s="524">
        <f t="shared" si="0"/>
        <v>100</v>
      </c>
    </row>
    <row r="48" spans="1:8" x14ac:dyDescent="0.25">
      <c r="A48" s="457"/>
      <c r="B48" s="461" t="s">
        <v>399</v>
      </c>
      <c r="C48" s="462" t="s">
        <v>430</v>
      </c>
      <c r="D48" s="498">
        <v>7</v>
      </c>
      <c r="E48" s="498">
        <v>0</v>
      </c>
      <c r="F48" s="498">
        <v>7</v>
      </c>
      <c r="G48" s="498">
        <v>0</v>
      </c>
      <c r="H48" s="524">
        <f t="shared" si="0"/>
        <v>0</v>
      </c>
    </row>
    <row r="49" spans="1:8" x14ac:dyDescent="0.25">
      <c r="A49" s="457"/>
      <c r="B49" s="461"/>
      <c r="C49" s="462" t="s">
        <v>400</v>
      </c>
      <c r="D49" s="498">
        <v>1</v>
      </c>
      <c r="E49" s="498">
        <v>0</v>
      </c>
      <c r="F49" s="498">
        <v>1</v>
      </c>
      <c r="G49" s="498">
        <v>0</v>
      </c>
      <c r="H49" s="524">
        <f t="shared" si="0"/>
        <v>0</v>
      </c>
    </row>
    <row r="50" spans="1:8" x14ac:dyDescent="0.25">
      <c r="A50" s="457"/>
      <c r="B50" s="461"/>
      <c r="C50" s="462" t="s">
        <v>401</v>
      </c>
      <c r="D50" s="498">
        <v>1</v>
      </c>
      <c r="E50" s="498">
        <v>0</v>
      </c>
      <c r="F50" s="498">
        <v>1</v>
      </c>
      <c r="G50" s="498">
        <v>0</v>
      </c>
      <c r="H50" s="524">
        <f t="shared" si="0"/>
        <v>0</v>
      </c>
    </row>
    <row r="51" spans="1:8" x14ac:dyDescent="0.25">
      <c r="A51" s="457"/>
      <c r="B51" s="461"/>
      <c r="C51" s="462" t="s">
        <v>402</v>
      </c>
      <c r="D51" s="498">
        <v>1</v>
      </c>
      <c r="E51" s="498">
        <v>0</v>
      </c>
      <c r="F51" s="498">
        <v>1</v>
      </c>
      <c r="G51" s="498">
        <v>0</v>
      </c>
      <c r="H51" s="524">
        <f t="shared" si="0"/>
        <v>0</v>
      </c>
    </row>
    <row r="52" spans="1:8" x14ac:dyDescent="0.25">
      <c r="A52" s="457"/>
      <c r="B52" s="461"/>
      <c r="C52" s="462" t="s">
        <v>403</v>
      </c>
      <c r="D52" s="498">
        <v>1</v>
      </c>
      <c r="E52" s="498">
        <v>0</v>
      </c>
      <c r="F52" s="498">
        <v>1</v>
      </c>
      <c r="G52" s="498">
        <v>0</v>
      </c>
      <c r="H52" s="524">
        <f t="shared" si="0"/>
        <v>0</v>
      </c>
    </row>
    <row r="53" spans="1:8" x14ac:dyDescent="0.25">
      <c r="A53" s="457"/>
      <c r="B53" s="461"/>
      <c r="C53" s="462" t="s">
        <v>404</v>
      </c>
      <c r="D53" s="498">
        <v>1</v>
      </c>
      <c r="E53" s="498">
        <v>0</v>
      </c>
      <c r="F53" s="498">
        <v>1</v>
      </c>
      <c r="G53" s="498">
        <v>0</v>
      </c>
      <c r="H53" s="524">
        <f t="shared" si="0"/>
        <v>0</v>
      </c>
    </row>
    <row r="54" spans="1:8" x14ac:dyDescent="0.25">
      <c r="A54" s="457"/>
      <c r="B54" s="461"/>
      <c r="C54" s="462" t="s">
        <v>405</v>
      </c>
      <c r="D54" s="498">
        <v>1</v>
      </c>
      <c r="E54" s="498">
        <v>0</v>
      </c>
      <c r="F54" s="498">
        <v>1</v>
      </c>
      <c r="G54" s="498">
        <v>0</v>
      </c>
      <c r="H54" s="524">
        <f t="shared" si="0"/>
        <v>0</v>
      </c>
    </row>
    <row r="55" spans="1:8" x14ac:dyDescent="0.25">
      <c r="A55" s="457"/>
      <c r="B55" s="461"/>
      <c r="C55" s="462" t="s">
        <v>406</v>
      </c>
      <c r="D55" s="498">
        <v>1</v>
      </c>
      <c r="E55" s="498">
        <v>0</v>
      </c>
      <c r="F55" s="498">
        <v>1</v>
      </c>
      <c r="G55" s="498">
        <v>0</v>
      </c>
      <c r="H55" s="524">
        <f t="shared" si="0"/>
        <v>0</v>
      </c>
    </row>
    <row r="56" spans="1:8" x14ac:dyDescent="0.25">
      <c r="A56" s="457"/>
      <c r="B56" s="461" t="s">
        <v>407</v>
      </c>
      <c r="C56" s="462" t="s">
        <v>430</v>
      </c>
      <c r="D56" s="498">
        <v>20</v>
      </c>
      <c r="E56" s="498">
        <v>20</v>
      </c>
      <c r="F56" s="498">
        <v>0</v>
      </c>
      <c r="G56" s="498">
        <v>0</v>
      </c>
      <c r="H56" s="524">
        <f t="shared" si="0"/>
        <v>100</v>
      </c>
    </row>
    <row r="57" spans="1:8" x14ac:dyDescent="0.25">
      <c r="A57" s="457"/>
      <c r="B57" s="461"/>
      <c r="C57" s="462" t="s">
        <v>408</v>
      </c>
      <c r="D57" s="498">
        <v>1</v>
      </c>
      <c r="E57" s="498">
        <v>1</v>
      </c>
      <c r="F57" s="498">
        <v>0</v>
      </c>
      <c r="G57" s="498">
        <v>0</v>
      </c>
      <c r="H57" s="524">
        <f t="shared" si="0"/>
        <v>100</v>
      </c>
    </row>
    <row r="58" spans="1:8" x14ac:dyDescent="0.25">
      <c r="A58" s="457"/>
      <c r="B58" s="461"/>
      <c r="C58" s="462" t="s">
        <v>409</v>
      </c>
      <c r="D58" s="498">
        <v>1</v>
      </c>
      <c r="E58" s="498">
        <v>1</v>
      </c>
      <c r="F58" s="498">
        <v>0</v>
      </c>
      <c r="G58" s="498">
        <v>0</v>
      </c>
      <c r="H58" s="524">
        <f t="shared" si="0"/>
        <v>100</v>
      </c>
    </row>
    <row r="59" spans="1:8" x14ac:dyDescent="0.25">
      <c r="A59" s="457"/>
      <c r="B59" s="461"/>
      <c r="C59" s="462" t="s">
        <v>410</v>
      </c>
      <c r="D59" s="498">
        <v>1</v>
      </c>
      <c r="E59" s="498">
        <v>1</v>
      </c>
      <c r="F59" s="498">
        <v>0</v>
      </c>
      <c r="G59" s="498">
        <v>0</v>
      </c>
      <c r="H59" s="524">
        <f t="shared" si="0"/>
        <v>100</v>
      </c>
    </row>
    <row r="60" spans="1:8" x14ac:dyDescent="0.25">
      <c r="A60" s="457"/>
      <c r="B60" s="461"/>
      <c r="C60" s="462" t="s">
        <v>411</v>
      </c>
      <c r="D60" s="498">
        <v>1</v>
      </c>
      <c r="E60" s="498">
        <v>1</v>
      </c>
      <c r="F60" s="498">
        <v>0</v>
      </c>
      <c r="G60" s="498">
        <v>0</v>
      </c>
      <c r="H60" s="524">
        <f t="shared" si="0"/>
        <v>100</v>
      </c>
    </row>
    <row r="61" spans="1:8" x14ac:dyDescent="0.25">
      <c r="A61" s="457"/>
      <c r="B61" s="461"/>
      <c r="C61" s="462" t="s">
        <v>412</v>
      </c>
      <c r="D61" s="498">
        <v>1</v>
      </c>
      <c r="E61" s="498">
        <v>1</v>
      </c>
      <c r="F61" s="498">
        <v>0</v>
      </c>
      <c r="G61" s="498">
        <v>0</v>
      </c>
      <c r="H61" s="524">
        <f t="shared" si="0"/>
        <v>100</v>
      </c>
    </row>
    <row r="62" spans="1:8" x14ac:dyDescent="0.25">
      <c r="A62" s="457"/>
      <c r="B62" s="461"/>
      <c r="C62" s="462" t="s">
        <v>413</v>
      </c>
      <c r="D62" s="498">
        <v>1</v>
      </c>
      <c r="E62" s="498">
        <v>1</v>
      </c>
      <c r="F62" s="498">
        <v>0</v>
      </c>
      <c r="G62" s="498">
        <v>0</v>
      </c>
      <c r="H62" s="524">
        <f t="shared" si="0"/>
        <v>100</v>
      </c>
    </row>
    <row r="63" spans="1:8" x14ac:dyDescent="0.25">
      <c r="A63" s="457"/>
      <c r="B63" s="461"/>
      <c r="C63" s="462" t="s">
        <v>414</v>
      </c>
      <c r="D63" s="498">
        <v>1</v>
      </c>
      <c r="E63" s="498">
        <v>1</v>
      </c>
      <c r="F63" s="498">
        <v>0</v>
      </c>
      <c r="G63" s="498">
        <v>0</v>
      </c>
      <c r="H63" s="524">
        <f t="shared" si="0"/>
        <v>100</v>
      </c>
    </row>
    <row r="64" spans="1:8" x14ac:dyDescent="0.25">
      <c r="A64" s="457"/>
      <c r="B64" s="461"/>
      <c r="C64" s="462" t="s">
        <v>415</v>
      </c>
      <c r="D64" s="498">
        <v>1</v>
      </c>
      <c r="E64" s="498">
        <v>1</v>
      </c>
      <c r="F64" s="498">
        <v>0</v>
      </c>
      <c r="G64" s="498">
        <v>0</v>
      </c>
      <c r="H64" s="524">
        <f t="shared" si="0"/>
        <v>100</v>
      </c>
    </row>
    <row r="65" spans="1:8" x14ac:dyDescent="0.25">
      <c r="A65" s="457"/>
      <c r="B65" s="461"/>
      <c r="C65" s="462" t="s">
        <v>416</v>
      </c>
      <c r="D65" s="498">
        <v>1</v>
      </c>
      <c r="E65" s="498">
        <v>1</v>
      </c>
      <c r="F65" s="498">
        <v>0</v>
      </c>
      <c r="G65" s="498">
        <v>0</v>
      </c>
      <c r="H65" s="524">
        <f t="shared" si="0"/>
        <v>100</v>
      </c>
    </row>
    <row r="66" spans="1:8" x14ac:dyDescent="0.25">
      <c r="A66" s="457"/>
      <c r="B66" s="461"/>
      <c r="C66" s="462" t="s">
        <v>417</v>
      </c>
      <c r="D66" s="498">
        <v>1</v>
      </c>
      <c r="E66" s="498">
        <v>1</v>
      </c>
      <c r="F66" s="498">
        <v>0</v>
      </c>
      <c r="G66" s="498">
        <v>0</v>
      </c>
      <c r="H66" s="524">
        <f t="shared" si="0"/>
        <v>100</v>
      </c>
    </row>
    <row r="67" spans="1:8" x14ac:dyDescent="0.25">
      <c r="A67" s="457"/>
      <c r="B67" s="461"/>
      <c r="C67" s="462" t="s">
        <v>418</v>
      </c>
      <c r="D67" s="498">
        <v>1</v>
      </c>
      <c r="E67" s="498">
        <v>1</v>
      </c>
      <c r="F67" s="498">
        <v>0</v>
      </c>
      <c r="G67" s="498">
        <v>0</v>
      </c>
      <c r="H67" s="524">
        <f t="shared" si="0"/>
        <v>100</v>
      </c>
    </row>
    <row r="68" spans="1:8" x14ac:dyDescent="0.25">
      <c r="A68" s="457"/>
      <c r="B68" s="461"/>
      <c r="C68" s="462" t="s">
        <v>419</v>
      </c>
      <c r="D68" s="498">
        <v>1</v>
      </c>
      <c r="E68" s="498">
        <v>1</v>
      </c>
      <c r="F68" s="498">
        <v>0</v>
      </c>
      <c r="G68" s="498">
        <v>0</v>
      </c>
      <c r="H68" s="524">
        <f t="shared" si="0"/>
        <v>100</v>
      </c>
    </row>
    <row r="69" spans="1:8" x14ac:dyDescent="0.25">
      <c r="A69" s="457"/>
      <c r="B69" s="461"/>
      <c r="C69" s="462" t="s">
        <v>420</v>
      </c>
      <c r="D69" s="498">
        <v>1</v>
      </c>
      <c r="E69" s="498">
        <v>1</v>
      </c>
      <c r="F69" s="498">
        <v>0</v>
      </c>
      <c r="G69" s="498">
        <v>0</v>
      </c>
      <c r="H69" s="524">
        <f t="shared" si="0"/>
        <v>100</v>
      </c>
    </row>
    <row r="70" spans="1:8" x14ac:dyDescent="0.25">
      <c r="A70" s="457"/>
      <c r="B70" s="461"/>
      <c r="C70" s="462" t="s">
        <v>421</v>
      </c>
      <c r="D70" s="498">
        <v>1</v>
      </c>
      <c r="E70" s="498">
        <v>1</v>
      </c>
      <c r="F70" s="498">
        <v>0</v>
      </c>
      <c r="G70" s="498">
        <v>0</v>
      </c>
      <c r="H70" s="524">
        <f t="shared" si="0"/>
        <v>100</v>
      </c>
    </row>
    <row r="71" spans="1:8" x14ac:dyDescent="0.25">
      <c r="A71" s="457"/>
      <c r="B71" s="461"/>
      <c r="C71" s="462" t="s">
        <v>422</v>
      </c>
      <c r="D71" s="498">
        <v>1</v>
      </c>
      <c r="E71" s="498">
        <v>1</v>
      </c>
      <c r="F71" s="498">
        <v>0</v>
      </c>
      <c r="G71" s="498">
        <v>0</v>
      </c>
      <c r="H71" s="524">
        <f t="shared" ref="H71:H78" si="1">E71/D71*100</f>
        <v>100</v>
      </c>
    </row>
    <row r="72" spans="1:8" x14ac:dyDescent="0.25">
      <c r="A72" s="457"/>
      <c r="B72" s="461"/>
      <c r="C72" s="462" t="s">
        <v>423</v>
      </c>
      <c r="D72" s="498">
        <v>1</v>
      </c>
      <c r="E72" s="498">
        <v>1</v>
      </c>
      <c r="F72" s="498">
        <v>0</v>
      </c>
      <c r="G72" s="498">
        <v>0</v>
      </c>
      <c r="H72" s="524">
        <f t="shared" si="1"/>
        <v>100</v>
      </c>
    </row>
    <row r="73" spans="1:8" x14ac:dyDescent="0.25">
      <c r="A73" s="457"/>
      <c r="B73" s="461"/>
      <c r="C73" s="462" t="s">
        <v>424</v>
      </c>
      <c r="D73" s="498">
        <v>1</v>
      </c>
      <c r="E73" s="498">
        <v>1</v>
      </c>
      <c r="F73" s="498">
        <v>0</v>
      </c>
      <c r="G73" s="498">
        <v>0</v>
      </c>
      <c r="H73" s="524">
        <f t="shared" si="1"/>
        <v>100</v>
      </c>
    </row>
    <row r="74" spans="1:8" x14ac:dyDescent="0.25">
      <c r="A74" s="457"/>
      <c r="B74" s="461"/>
      <c r="C74" s="462" t="s">
        <v>425</v>
      </c>
      <c r="D74" s="498">
        <v>1</v>
      </c>
      <c r="E74" s="498">
        <v>1</v>
      </c>
      <c r="F74" s="498">
        <v>0</v>
      </c>
      <c r="G74" s="498">
        <v>0</v>
      </c>
      <c r="H74" s="524">
        <f t="shared" si="1"/>
        <v>100</v>
      </c>
    </row>
    <row r="75" spans="1:8" x14ac:dyDescent="0.25">
      <c r="A75" s="457"/>
      <c r="B75" s="461"/>
      <c r="C75" s="462" t="s">
        <v>426</v>
      </c>
      <c r="D75" s="498">
        <v>1</v>
      </c>
      <c r="E75" s="498">
        <v>1</v>
      </c>
      <c r="F75" s="498">
        <v>0</v>
      </c>
      <c r="G75" s="498">
        <v>0</v>
      </c>
      <c r="H75" s="524">
        <f t="shared" si="1"/>
        <v>100</v>
      </c>
    </row>
    <row r="76" spans="1:8" x14ac:dyDescent="0.25">
      <c r="A76" s="457"/>
      <c r="B76" s="461"/>
      <c r="C76" s="462" t="s">
        <v>427</v>
      </c>
      <c r="D76" s="498">
        <v>1</v>
      </c>
      <c r="E76" s="498">
        <v>1</v>
      </c>
      <c r="F76" s="498">
        <v>0</v>
      </c>
      <c r="G76" s="498">
        <v>0</v>
      </c>
      <c r="H76" s="524">
        <f t="shared" si="1"/>
        <v>100</v>
      </c>
    </row>
    <row r="77" spans="1:8" x14ac:dyDescent="0.25">
      <c r="A77" s="457"/>
      <c r="B77" s="461" t="s">
        <v>428</v>
      </c>
      <c r="C77" s="462" t="s">
        <v>430</v>
      </c>
      <c r="D77" s="498">
        <v>1</v>
      </c>
      <c r="E77" s="498">
        <v>0</v>
      </c>
      <c r="F77" s="498">
        <v>1</v>
      </c>
      <c r="G77" s="498">
        <v>0</v>
      </c>
      <c r="H77" s="524">
        <f t="shared" si="1"/>
        <v>0</v>
      </c>
    </row>
    <row r="78" spans="1:8" x14ac:dyDescent="0.25">
      <c r="A78" s="457"/>
      <c r="B78" s="461"/>
      <c r="C78" s="462" t="s">
        <v>429</v>
      </c>
      <c r="D78" s="498">
        <v>1</v>
      </c>
      <c r="E78" s="498">
        <v>0</v>
      </c>
      <c r="F78" s="498">
        <v>1</v>
      </c>
      <c r="G78" s="498">
        <v>0</v>
      </c>
      <c r="H78" s="524">
        <f t="shared" si="1"/>
        <v>0</v>
      </c>
    </row>
  </sheetData>
  <autoFilter ref="A6:J6">
    <filterColumn colId="0" showButton="0"/>
    <filterColumn colId="1" showButton="0"/>
  </autoFilter>
  <mergeCells count="15">
    <mergeCell ref="A7:A78"/>
    <mergeCell ref="B7:C7"/>
    <mergeCell ref="B8:B19"/>
    <mergeCell ref="B20:B27"/>
    <mergeCell ref="B28:B44"/>
    <mergeCell ref="B45:B47"/>
    <mergeCell ref="B48:B55"/>
    <mergeCell ref="B56:B76"/>
    <mergeCell ref="B77:B78"/>
    <mergeCell ref="A6:C6"/>
    <mergeCell ref="H4:H5"/>
    <mergeCell ref="A2:H2"/>
    <mergeCell ref="D4:D5"/>
    <mergeCell ref="E4:G4"/>
    <mergeCell ref="A4:C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77"/>
  <sheetViews>
    <sheetView zoomScale="90" zoomScaleNormal="90" workbookViewId="0">
      <selection activeCell="A6" sqref="A6:F77"/>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385" t="s">
        <v>191</v>
      </c>
      <c r="B2" s="385"/>
      <c r="C2" s="385"/>
      <c r="D2" s="385"/>
      <c r="E2" s="385"/>
      <c r="F2" s="385"/>
      <c r="G2" s="143"/>
      <c r="H2" s="388"/>
      <c r="I2" s="388"/>
      <c r="J2" s="388"/>
    </row>
    <row r="3" spans="1:10" x14ac:dyDescent="0.25">
      <c r="D3" s="121"/>
      <c r="F3" s="144"/>
    </row>
    <row r="4" spans="1:10" ht="39" customHeight="1" x14ac:dyDescent="0.25">
      <c r="A4" s="389" t="s">
        <v>357</v>
      </c>
      <c r="B4" s="390"/>
      <c r="C4" s="390"/>
      <c r="D4" s="145" t="s">
        <v>119</v>
      </c>
      <c r="E4" s="145" t="s">
        <v>192</v>
      </c>
      <c r="F4" s="145" t="s">
        <v>163</v>
      </c>
    </row>
    <row r="5" spans="1:10" x14ac:dyDescent="0.25">
      <c r="A5" s="344" t="s">
        <v>151</v>
      </c>
      <c r="B5" s="391"/>
      <c r="C5" s="391"/>
      <c r="D5" s="146">
        <v>56453</v>
      </c>
      <c r="E5" s="147">
        <v>43302</v>
      </c>
      <c r="F5" s="148">
        <f>E5/D5*100</f>
        <v>76.704515260482182</v>
      </c>
    </row>
    <row r="6" spans="1:10" x14ac:dyDescent="0.25">
      <c r="A6" s="457" t="s">
        <v>358</v>
      </c>
      <c r="B6" s="458" t="s">
        <v>430</v>
      </c>
      <c r="C6" s="458"/>
      <c r="D6" s="519">
        <v>497.99999999999994</v>
      </c>
      <c r="E6" s="525">
        <v>454.99999999999994</v>
      </c>
      <c r="F6" s="526">
        <f t="shared" ref="F6:F69" si="0">E6/D6*100</f>
        <v>91.365461847389568</v>
      </c>
    </row>
    <row r="7" spans="1:10" x14ac:dyDescent="0.25">
      <c r="A7" s="460"/>
      <c r="B7" s="461" t="s">
        <v>359</v>
      </c>
      <c r="C7" s="462" t="s">
        <v>430</v>
      </c>
      <c r="D7" s="520">
        <v>103.99999999999999</v>
      </c>
      <c r="E7" s="527">
        <v>86.999999999999986</v>
      </c>
      <c r="F7" s="528">
        <f t="shared" si="0"/>
        <v>83.65384615384616</v>
      </c>
    </row>
    <row r="8" spans="1:10" ht="31.5" x14ac:dyDescent="0.25">
      <c r="A8" s="460"/>
      <c r="B8" s="461"/>
      <c r="C8" s="462" t="s">
        <v>360</v>
      </c>
      <c r="D8" s="520">
        <v>11</v>
      </c>
      <c r="E8" s="527">
        <v>11</v>
      </c>
      <c r="F8" s="528">
        <f t="shared" si="0"/>
        <v>100</v>
      </c>
    </row>
    <row r="9" spans="1:10" x14ac:dyDescent="0.25">
      <c r="A9" s="460"/>
      <c r="B9" s="461"/>
      <c r="C9" s="462" t="s">
        <v>361</v>
      </c>
      <c r="D9" s="520">
        <v>18</v>
      </c>
      <c r="E9" s="527">
        <v>18</v>
      </c>
      <c r="F9" s="528">
        <f t="shared" si="0"/>
        <v>100</v>
      </c>
    </row>
    <row r="10" spans="1:10" x14ac:dyDescent="0.25">
      <c r="A10" s="460"/>
      <c r="B10" s="461"/>
      <c r="C10" s="462" t="s">
        <v>362</v>
      </c>
      <c r="D10" s="520">
        <v>7</v>
      </c>
      <c r="E10" s="527">
        <v>6</v>
      </c>
      <c r="F10" s="528">
        <f t="shared" si="0"/>
        <v>85.714285714285708</v>
      </c>
    </row>
    <row r="11" spans="1:10" x14ac:dyDescent="0.25">
      <c r="A11" s="460"/>
      <c r="B11" s="461"/>
      <c r="C11" s="462" t="s">
        <v>363</v>
      </c>
      <c r="D11" s="520">
        <v>5</v>
      </c>
      <c r="E11" s="527">
        <v>4</v>
      </c>
      <c r="F11" s="528">
        <f t="shared" si="0"/>
        <v>80</v>
      </c>
    </row>
    <row r="12" spans="1:10" x14ac:dyDescent="0.25">
      <c r="A12" s="460"/>
      <c r="B12" s="461"/>
      <c r="C12" s="462" t="s">
        <v>364</v>
      </c>
      <c r="D12" s="520">
        <v>6</v>
      </c>
      <c r="E12" s="527">
        <v>6</v>
      </c>
      <c r="F12" s="528">
        <f t="shared" si="0"/>
        <v>100</v>
      </c>
    </row>
    <row r="13" spans="1:10" x14ac:dyDescent="0.25">
      <c r="A13" s="460"/>
      <c r="B13" s="461"/>
      <c r="C13" s="462" t="s">
        <v>365</v>
      </c>
      <c r="D13" s="520">
        <v>12</v>
      </c>
      <c r="E13" s="527">
        <v>12</v>
      </c>
      <c r="F13" s="528">
        <f t="shared" si="0"/>
        <v>100</v>
      </c>
    </row>
    <row r="14" spans="1:10" x14ac:dyDescent="0.25">
      <c r="A14" s="460"/>
      <c r="B14" s="461"/>
      <c r="C14" s="462" t="s">
        <v>366</v>
      </c>
      <c r="D14" s="520">
        <v>5</v>
      </c>
      <c r="E14" s="527">
        <v>5</v>
      </c>
      <c r="F14" s="528">
        <f t="shared" si="0"/>
        <v>100</v>
      </c>
    </row>
    <row r="15" spans="1:10" x14ac:dyDescent="0.25">
      <c r="A15" s="460"/>
      <c r="B15" s="461"/>
      <c r="C15" s="462" t="s">
        <v>367</v>
      </c>
      <c r="D15" s="520">
        <v>10</v>
      </c>
      <c r="E15" s="527">
        <v>10</v>
      </c>
      <c r="F15" s="528">
        <f t="shared" si="0"/>
        <v>100</v>
      </c>
    </row>
    <row r="16" spans="1:10" x14ac:dyDescent="0.25">
      <c r="A16" s="460"/>
      <c r="B16" s="461"/>
      <c r="C16" s="462" t="s">
        <v>368</v>
      </c>
      <c r="D16" s="520">
        <v>2</v>
      </c>
      <c r="E16" s="527">
        <v>0</v>
      </c>
      <c r="F16" s="528">
        <f t="shared" si="0"/>
        <v>0</v>
      </c>
    </row>
    <row r="17" spans="1:6" x14ac:dyDescent="0.25">
      <c r="A17" s="460"/>
      <c r="B17" s="461"/>
      <c r="C17" s="462" t="s">
        <v>369</v>
      </c>
      <c r="D17" s="520">
        <v>18</v>
      </c>
      <c r="E17" s="527">
        <v>5</v>
      </c>
      <c r="F17" s="528">
        <f t="shared" si="0"/>
        <v>27.777777777777779</v>
      </c>
    </row>
    <row r="18" spans="1:6" x14ac:dyDescent="0.25">
      <c r="A18" s="460"/>
      <c r="B18" s="461"/>
      <c r="C18" s="462" t="s">
        <v>370</v>
      </c>
      <c r="D18" s="520">
        <v>10</v>
      </c>
      <c r="E18" s="527">
        <v>10</v>
      </c>
      <c r="F18" s="528">
        <f t="shared" si="0"/>
        <v>100</v>
      </c>
    </row>
    <row r="19" spans="1:6" x14ac:dyDescent="0.25">
      <c r="A19" s="460"/>
      <c r="B19" s="461" t="s">
        <v>371</v>
      </c>
      <c r="C19" s="462" t="s">
        <v>430</v>
      </c>
      <c r="D19" s="520">
        <v>53.999999999999993</v>
      </c>
      <c r="E19" s="527">
        <v>53</v>
      </c>
      <c r="F19" s="528">
        <f t="shared" si="0"/>
        <v>98.148148148148167</v>
      </c>
    </row>
    <row r="20" spans="1:6" ht="31.5" x14ac:dyDescent="0.25">
      <c r="A20" s="460"/>
      <c r="B20" s="461"/>
      <c r="C20" s="462" t="s">
        <v>372</v>
      </c>
      <c r="D20" s="520">
        <v>12</v>
      </c>
      <c r="E20" s="527">
        <v>11</v>
      </c>
      <c r="F20" s="528">
        <f t="shared" si="0"/>
        <v>91.666666666666657</v>
      </c>
    </row>
    <row r="21" spans="1:6" x14ac:dyDescent="0.25">
      <c r="A21" s="460"/>
      <c r="B21" s="461"/>
      <c r="C21" s="462" t="s">
        <v>373</v>
      </c>
      <c r="D21" s="520">
        <v>12</v>
      </c>
      <c r="E21" s="527">
        <v>12</v>
      </c>
      <c r="F21" s="528">
        <f t="shared" si="0"/>
        <v>100</v>
      </c>
    </row>
    <row r="22" spans="1:6" x14ac:dyDescent="0.25">
      <c r="A22" s="460"/>
      <c r="B22" s="461"/>
      <c r="C22" s="462" t="s">
        <v>374</v>
      </c>
      <c r="D22" s="520">
        <v>6</v>
      </c>
      <c r="E22" s="527">
        <v>6</v>
      </c>
      <c r="F22" s="528">
        <f t="shared" si="0"/>
        <v>100</v>
      </c>
    </row>
    <row r="23" spans="1:6" x14ac:dyDescent="0.25">
      <c r="A23" s="460"/>
      <c r="B23" s="461"/>
      <c r="C23" s="462" t="s">
        <v>375</v>
      </c>
      <c r="D23" s="520">
        <v>6</v>
      </c>
      <c r="E23" s="527">
        <v>6</v>
      </c>
      <c r="F23" s="528">
        <f t="shared" si="0"/>
        <v>100</v>
      </c>
    </row>
    <row r="24" spans="1:6" x14ac:dyDescent="0.25">
      <c r="A24" s="460"/>
      <c r="B24" s="461"/>
      <c r="C24" s="462" t="s">
        <v>376</v>
      </c>
      <c r="D24" s="520">
        <v>7</v>
      </c>
      <c r="E24" s="527">
        <v>7</v>
      </c>
      <c r="F24" s="528">
        <f t="shared" si="0"/>
        <v>100</v>
      </c>
    </row>
    <row r="25" spans="1:6" x14ac:dyDescent="0.25">
      <c r="A25" s="460"/>
      <c r="B25" s="461"/>
      <c r="C25" s="462" t="s">
        <v>377</v>
      </c>
      <c r="D25" s="520">
        <v>4</v>
      </c>
      <c r="E25" s="527">
        <v>4</v>
      </c>
      <c r="F25" s="528">
        <f t="shared" si="0"/>
        <v>100</v>
      </c>
    </row>
    <row r="26" spans="1:6" x14ac:dyDescent="0.25">
      <c r="A26" s="460"/>
      <c r="B26" s="461"/>
      <c r="C26" s="462" t="s">
        <v>378</v>
      </c>
      <c r="D26" s="520">
        <v>7</v>
      </c>
      <c r="E26" s="527">
        <v>7</v>
      </c>
      <c r="F26" s="528">
        <f t="shared" si="0"/>
        <v>100</v>
      </c>
    </row>
    <row r="27" spans="1:6" x14ac:dyDescent="0.25">
      <c r="A27" s="460"/>
      <c r="B27" s="461" t="s">
        <v>379</v>
      </c>
      <c r="C27" s="462" t="s">
        <v>430</v>
      </c>
      <c r="D27" s="520">
        <v>125</v>
      </c>
      <c r="E27" s="527">
        <v>104</v>
      </c>
      <c r="F27" s="528">
        <f t="shared" si="0"/>
        <v>83.2</v>
      </c>
    </row>
    <row r="28" spans="1:6" x14ac:dyDescent="0.25">
      <c r="A28" s="460"/>
      <c r="B28" s="461"/>
      <c r="C28" s="462" t="s">
        <v>380</v>
      </c>
      <c r="D28" s="520">
        <v>7</v>
      </c>
      <c r="E28" s="527">
        <v>6</v>
      </c>
      <c r="F28" s="528">
        <f t="shared" si="0"/>
        <v>85.714285714285708</v>
      </c>
    </row>
    <row r="29" spans="1:6" x14ac:dyDescent="0.25">
      <c r="A29" s="460"/>
      <c r="B29" s="461"/>
      <c r="C29" s="462" t="s">
        <v>381</v>
      </c>
      <c r="D29" s="520">
        <v>13</v>
      </c>
      <c r="E29" s="527">
        <v>13</v>
      </c>
      <c r="F29" s="528">
        <f t="shared" si="0"/>
        <v>100</v>
      </c>
    </row>
    <row r="30" spans="1:6" x14ac:dyDescent="0.25">
      <c r="A30" s="460"/>
      <c r="B30" s="461"/>
      <c r="C30" s="462" t="s">
        <v>382</v>
      </c>
      <c r="D30" s="520">
        <v>9</v>
      </c>
      <c r="E30" s="527">
        <v>9</v>
      </c>
      <c r="F30" s="528">
        <f t="shared" si="0"/>
        <v>100</v>
      </c>
    </row>
    <row r="31" spans="1:6" x14ac:dyDescent="0.25">
      <c r="A31" s="460"/>
      <c r="B31" s="461"/>
      <c r="C31" s="462" t="s">
        <v>383</v>
      </c>
      <c r="D31" s="520">
        <v>2</v>
      </c>
      <c r="E31" s="527">
        <v>2</v>
      </c>
      <c r="F31" s="528">
        <f t="shared" si="0"/>
        <v>100</v>
      </c>
    </row>
    <row r="32" spans="1:6" x14ac:dyDescent="0.25">
      <c r="A32" s="460"/>
      <c r="B32" s="461"/>
      <c r="C32" s="462" t="s">
        <v>384</v>
      </c>
      <c r="D32" s="520">
        <v>5</v>
      </c>
      <c r="E32" s="527">
        <v>5</v>
      </c>
      <c r="F32" s="528">
        <f t="shared" si="0"/>
        <v>100</v>
      </c>
    </row>
    <row r="33" spans="1:6" x14ac:dyDescent="0.25">
      <c r="A33" s="460"/>
      <c r="B33" s="461"/>
      <c r="C33" s="462" t="s">
        <v>385</v>
      </c>
      <c r="D33" s="520">
        <v>4</v>
      </c>
      <c r="E33" s="527">
        <v>4</v>
      </c>
      <c r="F33" s="528">
        <f t="shared" si="0"/>
        <v>100</v>
      </c>
    </row>
    <row r="34" spans="1:6" x14ac:dyDescent="0.25">
      <c r="A34" s="460"/>
      <c r="B34" s="461"/>
      <c r="C34" s="462" t="s">
        <v>386</v>
      </c>
      <c r="D34" s="520">
        <v>8</v>
      </c>
      <c r="E34" s="527">
        <v>0</v>
      </c>
      <c r="F34" s="528">
        <f t="shared" si="0"/>
        <v>0</v>
      </c>
    </row>
    <row r="35" spans="1:6" x14ac:dyDescent="0.25">
      <c r="A35" s="460"/>
      <c r="B35" s="461"/>
      <c r="C35" s="462" t="s">
        <v>387</v>
      </c>
      <c r="D35" s="520">
        <v>9</v>
      </c>
      <c r="E35" s="527">
        <v>9</v>
      </c>
      <c r="F35" s="528">
        <f t="shared" si="0"/>
        <v>100</v>
      </c>
    </row>
    <row r="36" spans="1:6" x14ac:dyDescent="0.25">
      <c r="A36" s="460"/>
      <c r="B36" s="461"/>
      <c r="C36" s="462" t="s">
        <v>388</v>
      </c>
      <c r="D36" s="520">
        <v>8</v>
      </c>
      <c r="E36" s="527">
        <v>8</v>
      </c>
      <c r="F36" s="528">
        <f t="shared" si="0"/>
        <v>100</v>
      </c>
    </row>
    <row r="37" spans="1:6" x14ac:dyDescent="0.25">
      <c r="A37" s="460"/>
      <c r="B37" s="461"/>
      <c r="C37" s="462" t="s">
        <v>389</v>
      </c>
      <c r="D37" s="520">
        <v>4</v>
      </c>
      <c r="E37" s="527">
        <v>4</v>
      </c>
      <c r="F37" s="528">
        <f t="shared" si="0"/>
        <v>100</v>
      </c>
    </row>
    <row r="38" spans="1:6" x14ac:dyDescent="0.25">
      <c r="A38" s="460"/>
      <c r="B38" s="461"/>
      <c r="C38" s="462" t="s">
        <v>390</v>
      </c>
      <c r="D38" s="520">
        <v>6</v>
      </c>
      <c r="E38" s="527">
        <v>6</v>
      </c>
      <c r="F38" s="528">
        <f t="shared" si="0"/>
        <v>100</v>
      </c>
    </row>
    <row r="39" spans="1:6" x14ac:dyDescent="0.25">
      <c r="A39" s="460"/>
      <c r="B39" s="461"/>
      <c r="C39" s="462" t="s">
        <v>391</v>
      </c>
      <c r="D39" s="520">
        <v>10</v>
      </c>
      <c r="E39" s="527">
        <v>10</v>
      </c>
      <c r="F39" s="528">
        <f t="shared" si="0"/>
        <v>100</v>
      </c>
    </row>
    <row r="40" spans="1:6" x14ac:dyDescent="0.25">
      <c r="A40" s="460"/>
      <c r="B40" s="461"/>
      <c r="C40" s="462" t="s">
        <v>392</v>
      </c>
      <c r="D40" s="520">
        <v>18</v>
      </c>
      <c r="E40" s="527">
        <v>6</v>
      </c>
      <c r="F40" s="528">
        <f t="shared" si="0"/>
        <v>33.333333333333329</v>
      </c>
    </row>
    <row r="41" spans="1:6" x14ac:dyDescent="0.25">
      <c r="A41" s="460"/>
      <c r="B41" s="461"/>
      <c r="C41" s="462" t="s">
        <v>393</v>
      </c>
      <c r="D41" s="520">
        <v>6</v>
      </c>
      <c r="E41" s="527">
        <v>6</v>
      </c>
      <c r="F41" s="528">
        <f t="shared" si="0"/>
        <v>100</v>
      </c>
    </row>
    <row r="42" spans="1:6" x14ac:dyDescent="0.25">
      <c r="A42" s="460"/>
      <c r="B42" s="461"/>
      <c r="C42" s="462" t="s">
        <v>394</v>
      </c>
      <c r="D42" s="520">
        <v>8</v>
      </c>
      <c r="E42" s="527">
        <v>8</v>
      </c>
      <c r="F42" s="528">
        <f t="shared" si="0"/>
        <v>100</v>
      </c>
    </row>
    <row r="43" spans="1:6" x14ac:dyDescent="0.25">
      <c r="A43" s="460"/>
      <c r="B43" s="461"/>
      <c r="C43" s="462" t="s">
        <v>395</v>
      </c>
      <c r="D43" s="520">
        <v>8</v>
      </c>
      <c r="E43" s="527">
        <v>8</v>
      </c>
      <c r="F43" s="528">
        <f t="shared" si="0"/>
        <v>100</v>
      </c>
    </row>
    <row r="44" spans="1:6" x14ac:dyDescent="0.25">
      <c r="A44" s="460"/>
      <c r="B44" s="461" t="s">
        <v>396</v>
      </c>
      <c r="C44" s="462" t="s">
        <v>430</v>
      </c>
      <c r="D44" s="520">
        <v>28</v>
      </c>
      <c r="E44" s="527">
        <v>28</v>
      </c>
      <c r="F44" s="528">
        <f t="shared" si="0"/>
        <v>100</v>
      </c>
    </row>
    <row r="45" spans="1:6" x14ac:dyDescent="0.25">
      <c r="A45" s="460"/>
      <c r="B45" s="461"/>
      <c r="C45" s="462" t="s">
        <v>397</v>
      </c>
      <c r="D45" s="520">
        <v>19</v>
      </c>
      <c r="E45" s="527">
        <v>19</v>
      </c>
      <c r="F45" s="528">
        <f t="shared" si="0"/>
        <v>100</v>
      </c>
    </row>
    <row r="46" spans="1:6" x14ac:dyDescent="0.25">
      <c r="A46" s="460"/>
      <c r="B46" s="461"/>
      <c r="C46" s="462" t="s">
        <v>398</v>
      </c>
      <c r="D46" s="520">
        <v>9</v>
      </c>
      <c r="E46" s="527">
        <v>9</v>
      </c>
      <c r="F46" s="528">
        <f t="shared" si="0"/>
        <v>100</v>
      </c>
    </row>
    <row r="47" spans="1:6" x14ac:dyDescent="0.25">
      <c r="A47" s="460"/>
      <c r="B47" s="461" t="s">
        <v>399</v>
      </c>
      <c r="C47" s="462" t="s">
        <v>430</v>
      </c>
      <c r="D47" s="520">
        <v>44</v>
      </c>
      <c r="E47" s="527">
        <v>44</v>
      </c>
      <c r="F47" s="528">
        <f t="shared" si="0"/>
        <v>100</v>
      </c>
    </row>
    <row r="48" spans="1:6" x14ac:dyDescent="0.25">
      <c r="A48" s="460"/>
      <c r="B48" s="461"/>
      <c r="C48" s="462" t="s">
        <v>400</v>
      </c>
      <c r="D48" s="520">
        <v>6</v>
      </c>
      <c r="E48" s="527">
        <v>6</v>
      </c>
      <c r="F48" s="528">
        <f t="shared" si="0"/>
        <v>100</v>
      </c>
    </row>
    <row r="49" spans="1:6" x14ac:dyDescent="0.25">
      <c r="A49" s="460"/>
      <c r="B49" s="461"/>
      <c r="C49" s="462" t="s">
        <v>401</v>
      </c>
      <c r="D49" s="520">
        <v>9</v>
      </c>
      <c r="E49" s="527">
        <v>9</v>
      </c>
      <c r="F49" s="528">
        <f t="shared" si="0"/>
        <v>100</v>
      </c>
    </row>
    <row r="50" spans="1:6" x14ac:dyDescent="0.25">
      <c r="A50" s="460"/>
      <c r="B50" s="461"/>
      <c r="C50" s="462" t="s">
        <v>402</v>
      </c>
      <c r="D50" s="520">
        <v>6</v>
      </c>
      <c r="E50" s="527">
        <v>6</v>
      </c>
      <c r="F50" s="528">
        <f t="shared" si="0"/>
        <v>100</v>
      </c>
    </row>
    <row r="51" spans="1:6" x14ac:dyDescent="0.25">
      <c r="A51" s="460"/>
      <c r="B51" s="461"/>
      <c r="C51" s="462" t="s">
        <v>403</v>
      </c>
      <c r="D51" s="520">
        <v>6</v>
      </c>
      <c r="E51" s="527">
        <v>6</v>
      </c>
      <c r="F51" s="528">
        <f t="shared" si="0"/>
        <v>100</v>
      </c>
    </row>
    <row r="52" spans="1:6" x14ac:dyDescent="0.25">
      <c r="A52" s="460"/>
      <c r="B52" s="461"/>
      <c r="C52" s="462" t="s">
        <v>404</v>
      </c>
      <c r="D52" s="520">
        <v>5</v>
      </c>
      <c r="E52" s="527">
        <v>5</v>
      </c>
      <c r="F52" s="528">
        <f t="shared" si="0"/>
        <v>100</v>
      </c>
    </row>
    <row r="53" spans="1:6" x14ac:dyDescent="0.25">
      <c r="A53" s="460"/>
      <c r="B53" s="461"/>
      <c r="C53" s="462" t="s">
        <v>405</v>
      </c>
      <c r="D53" s="520">
        <v>8</v>
      </c>
      <c r="E53" s="527">
        <v>8</v>
      </c>
      <c r="F53" s="528">
        <f t="shared" si="0"/>
        <v>100</v>
      </c>
    </row>
    <row r="54" spans="1:6" x14ac:dyDescent="0.25">
      <c r="A54" s="460"/>
      <c r="B54" s="461"/>
      <c r="C54" s="462" t="s">
        <v>406</v>
      </c>
      <c r="D54" s="520">
        <v>4</v>
      </c>
      <c r="E54" s="527">
        <v>4</v>
      </c>
      <c r="F54" s="528">
        <f t="shared" si="0"/>
        <v>100</v>
      </c>
    </row>
    <row r="55" spans="1:6" x14ac:dyDescent="0.25">
      <c r="A55" s="460"/>
      <c r="B55" s="461" t="s">
        <v>407</v>
      </c>
      <c r="C55" s="462" t="s">
        <v>430</v>
      </c>
      <c r="D55" s="520">
        <v>135.00000000000003</v>
      </c>
      <c r="E55" s="527">
        <v>132.00000000000003</v>
      </c>
      <c r="F55" s="528">
        <f t="shared" si="0"/>
        <v>97.777777777777771</v>
      </c>
    </row>
    <row r="56" spans="1:6" x14ac:dyDescent="0.25">
      <c r="A56" s="460"/>
      <c r="B56" s="461"/>
      <c r="C56" s="462" t="s">
        <v>408</v>
      </c>
      <c r="D56" s="520">
        <v>9</v>
      </c>
      <c r="E56" s="527">
        <v>9</v>
      </c>
      <c r="F56" s="528">
        <f t="shared" si="0"/>
        <v>100</v>
      </c>
    </row>
    <row r="57" spans="1:6" x14ac:dyDescent="0.25">
      <c r="A57" s="460"/>
      <c r="B57" s="461"/>
      <c r="C57" s="462" t="s">
        <v>409</v>
      </c>
      <c r="D57" s="520">
        <v>8</v>
      </c>
      <c r="E57" s="527">
        <v>8</v>
      </c>
      <c r="F57" s="528">
        <f t="shared" si="0"/>
        <v>100</v>
      </c>
    </row>
    <row r="58" spans="1:6" x14ac:dyDescent="0.25">
      <c r="A58" s="460"/>
      <c r="B58" s="461"/>
      <c r="C58" s="462" t="s">
        <v>410</v>
      </c>
      <c r="D58" s="520">
        <v>5</v>
      </c>
      <c r="E58" s="527">
        <v>5</v>
      </c>
      <c r="F58" s="528">
        <f t="shared" si="0"/>
        <v>100</v>
      </c>
    </row>
    <row r="59" spans="1:6" x14ac:dyDescent="0.25">
      <c r="A59" s="460"/>
      <c r="B59" s="461"/>
      <c r="C59" s="462" t="s">
        <v>411</v>
      </c>
      <c r="D59" s="520">
        <v>4</v>
      </c>
      <c r="E59" s="527">
        <v>4</v>
      </c>
      <c r="F59" s="528">
        <f t="shared" si="0"/>
        <v>100</v>
      </c>
    </row>
    <row r="60" spans="1:6" x14ac:dyDescent="0.25">
      <c r="A60" s="460"/>
      <c r="B60" s="461"/>
      <c r="C60" s="462" t="s">
        <v>412</v>
      </c>
      <c r="D60" s="520">
        <v>7</v>
      </c>
      <c r="E60" s="527">
        <v>5</v>
      </c>
      <c r="F60" s="528">
        <f t="shared" si="0"/>
        <v>71.428571428571431</v>
      </c>
    </row>
    <row r="61" spans="1:6" x14ac:dyDescent="0.25">
      <c r="A61" s="460"/>
      <c r="B61" s="461"/>
      <c r="C61" s="462" t="s">
        <v>413</v>
      </c>
      <c r="D61" s="520">
        <v>4</v>
      </c>
      <c r="E61" s="527">
        <v>4</v>
      </c>
      <c r="F61" s="528">
        <f t="shared" si="0"/>
        <v>100</v>
      </c>
    </row>
    <row r="62" spans="1:6" x14ac:dyDescent="0.25">
      <c r="A62" s="460"/>
      <c r="B62" s="461"/>
      <c r="C62" s="462" t="s">
        <v>414</v>
      </c>
      <c r="D62" s="520">
        <v>8</v>
      </c>
      <c r="E62" s="527">
        <v>8</v>
      </c>
      <c r="F62" s="528">
        <f t="shared" si="0"/>
        <v>100</v>
      </c>
    </row>
    <row r="63" spans="1:6" x14ac:dyDescent="0.25">
      <c r="A63" s="460"/>
      <c r="B63" s="461"/>
      <c r="C63" s="462" t="s">
        <v>415</v>
      </c>
      <c r="D63" s="520">
        <v>6</v>
      </c>
      <c r="E63" s="527">
        <v>5</v>
      </c>
      <c r="F63" s="528">
        <f t="shared" si="0"/>
        <v>83.333333333333343</v>
      </c>
    </row>
    <row r="64" spans="1:6" x14ac:dyDescent="0.25">
      <c r="A64" s="460"/>
      <c r="B64" s="461"/>
      <c r="C64" s="462" t="s">
        <v>416</v>
      </c>
      <c r="D64" s="520">
        <v>5</v>
      </c>
      <c r="E64" s="527">
        <v>5</v>
      </c>
      <c r="F64" s="528">
        <f t="shared" si="0"/>
        <v>100</v>
      </c>
    </row>
    <row r="65" spans="1:6" x14ac:dyDescent="0.25">
      <c r="A65" s="460"/>
      <c r="B65" s="461"/>
      <c r="C65" s="462" t="s">
        <v>417</v>
      </c>
      <c r="D65" s="520">
        <v>10</v>
      </c>
      <c r="E65" s="527">
        <v>10</v>
      </c>
      <c r="F65" s="528">
        <f t="shared" si="0"/>
        <v>100</v>
      </c>
    </row>
    <row r="66" spans="1:6" x14ac:dyDescent="0.25">
      <c r="A66" s="460"/>
      <c r="B66" s="461"/>
      <c r="C66" s="462" t="s">
        <v>418</v>
      </c>
      <c r="D66" s="520">
        <v>3</v>
      </c>
      <c r="E66" s="527">
        <v>3</v>
      </c>
      <c r="F66" s="528">
        <f t="shared" si="0"/>
        <v>100</v>
      </c>
    </row>
    <row r="67" spans="1:6" x14ac:dyDescent="0.25">
      <c r="A67" s="460"/>
      <c r="B67" s="461"/>
      <c r="C67" s="462" t="s">
        <v>419</v>
      </c>
      <c r="D67" s="520">
        <v>3</v>
      </c>
      <c r="E67" s="527">
        <v>3</v>
      </c>
      <c r="F67" s="528">
        <f t="shared" si="0"/>
        <v>100</v>
      </c>
    </row>
    <row r="68" spans="1:6" x14ac:dyDescent="0.25">
      <c r="A68" s="460"/>
      <c r="B68" s="461"/>
      <c r="C68" s="462" t="s">
        <v>420</v>
      </c>
      <c r="D68" s="520">
        <v>7</v>
      </c>
      <c r="E68" s="527">
        <v>7</v>
      </c>
      <c r="F68" s="528">
        <f t="shared" si="0"/>
        <v>100</v>
      </c>
    </row>
    <row r="69" spans="1:6" x14ac:dyDescent="0.25">
      <c r="A69" s="460"/>
      <c r="B69" s="461"/>
      <c r="C69" s="462" t="s">
        <v>421</v>
      </c>
      <c r="D69" s="520">
        <v>7</v>
      </c>
      <c r="E69" s="527">
        <v>7</v>
      </c>
      <c r="F69" s="528">
        <f t="shared" si="0"/>
        <v>100</v>
      </c>
    </row>
    <row r="70" spans="1:6" x14ac:dyDescent="0.25">
      <c r="A70" s="460"/>
      <c r="B70" s="461"/>
      <c r="C70" s="462" t="s">
        <v>422</v>
      </c>
      <c r="D70" s="520">
        <v>8</v>
      </c>
      <c r="E70" s="527">
        <v>8</v>
      </c>
      <c r="F70" s="528">
        <f t="shared" ref="F70:F77" si="1">E70/D70*100</f>
        <v>100</v>
      </c>
    </row>
    <row r="71" spans="1:6" x14ac:dyDescent="0.25">
      <c r="A71" s="460"/>
      <c r="B71" s="461"/>
      <c r="C71" s="462" t="s">
        <v>423</v>
      </c>
      <c r="D71" s="520">
        <v>11</v>
      </c>
      <c r="E71" s="527">
        <v>11</v>
      </c>
      <c r="F71" s="528">
        <f t="shared" si="1"/>
        <v>100</v>
      </c>
    </row>
    <row r="72" spans="1:6" x14ac:dyDescent="0.25">
      <c r="A72" s="460"/>
      <c r="B72" s="461"/>
      <c r="C72" s="462" t="s">
        <v>424</v>
      </c>
      <c r="D72" s="520">
        <v>4</v>
      </c>
      <c r="E72" s="527">
        <v>4</v>
      </c>
      <c r="F72" s="528">
        <f t="shared" si="1"/>
        <v>100</v>
      </c>
    </row>
    <row r="73" spans="1:6" x14ac:dyDescent="0.25">
      <c r="A73" s="460"/>
      <c r="B73" s="461"/>
      <c r="C73" s="462" t="s">
        <v>425</v>
      </c>
      <c r="D73" s="520">
        <v>5</v>
      </c>
      <c r="E73" s="527">
        <v>5</v>
      </c>
      <c r="F73" s="528">
        <f t="shared" si="1"/>
        <v>100</v>
      </c>
    </row>
    <row r="74" spans="1:6" x14ac:dyDescent="0.25">
      <c r="A74" s="460"/>
      <c r="B74" s="461"/>
      <c r="C74" s="462" t="s">
        <v>426</v>
      </c>
      <c r="D74" s="520">
        <v>12</v>
      </c>
      <c r="E74" s="527">
        <v>12</v>
      </c>
      <c r="F74" s="528">
        <f t="shared" si="1"/>
        <v>100</v>
      </c>
    </row>
    <row r="75" spans="1:6" x14ac:dyDescent="0.25">
      <c r="A75" s="460"/>
      <c r="B75" s="461"/>
      <c r="C75" s="462" t="s">
        <v>427</v>
      </c>
      <c r="D75" s="520">
        <v>9</v>
      </c>
      <c r="E75" s="527">
        <v>9</v>
      </c>
      <c r="F75" s="528">
        <f t="shared" si="1"/>
        <v>100</v>
      </c>
    </row>
    <row r="76" spans="1:6" x14ac:dyDescent="0.25">
      <c r="A76" s="460"/>
      <c r="B76" s="461" t="s">
        <v>428</v>
      </c>
      <c r="C76" s="462" t="s">
        <v>430</v>
      </c>
      <c r="D76" s="520">
        <v>8</v>
      </c>
      <c r="E76" s="527">
        <v>7</v>
      </c>
      <c r="F76" s="528">
        <f t="shared" si="1"/>
        <v>87.5</v>
      </c>
    </row>
    <row r="77" spans="1:6" x14ac:dyDescent="0.25">
      <c r="A77" s="460"/>
      <c r="B77" s="461"/>
      <c r="C77" s="462" t="s">
        <v>429</v>
      </c>
      <c r="D77" s="520">
        <v>8</v>
      </c>
      <c r="E77" s="527">
        <v>7</v>
      </c>
      <c r="F77" s="528">
        <f t="shared" si="1"/>
        <v>87.5</v>
      </c>
    </row>
  </sheetData>
  <autoFilter ref="A5:J5">
    <filterColumn colId="0" showButton="0"/>
    <filterColumn colId="1" showButton="0"/>
  </autoFilter>
  <mergeCells count="13">
    <mergeCell ref="H2:J2"/>
    <mergeCell ref="A2:F2"/>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8"/>
  <sheetViews>
    <sheetView zoomScale="90" zoomScaleNormal="90" workbookViewId="0">
      <selection activeCell="A7" sqref="A7:H78"/>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392" t="s">
        <v>273</v>
      </c>
      <c r="B1" s="392"/>
      <c r="C1" s="392"/>
      <c r="D1" s="392"/>
      <c r="E1" s="392"/>
      <c r="F1" s="392"/>
      <c r="G1" s="392"/>
      <c r="H1" s="392"/>
    </row>
    <row r="2" spans="1:8" ht="9.9499999999999993" customHeight="1" x14ac:dyDescent="0.15"/>
    <row r="3" spans="1:8" s="150" customFormat="1" x14ac:dyDescent="0.25">
      <c r="H3" s="151" t="s">
        <v>188</v>
      </c>
    </row>
    <row r="4" spans="1:8" s="150" customFormat="1" ht="15" customHeight="1" x14ac:dyDescent="0.25">
      <c r="A4" s="393" t="s">
        <v>357</v>
      </c>
      <c r="B4" s="393"/>
      <c r="C4" s="393"/>
      <c r="D4" s="394" t="s">
        <v>222</v>
      </c>
      <c r="E4" s="394" t="s">
        <v>223</v>
      </c>
      <c r="F4" s="394"/>
      <c r="G4" s="394"/>
      <c r="H4" s="394" t="s">
        <v>224</v>
      </c>
    </row>
    <row r="5" spans="1:8" s="150" customFormat="1" ht="69" customHeight="1" x14ac:dyDescent="0.25">
      <c r="A5" s="393"/>
      <c r="B5" s="393"/>
      <c r="C5" s="393"/>
      <c r="D5" s="394"/>
      <c r="E5" s="152" t="s">
        <v>225</v>
      </c>
      <c r="F5" s="152" t="s">
        <v>226</v>
      </c>
      <c r="G5" s="152" t="s">
        <v>227</v>
      </c>
      <c r="H5" s="394"/>
    </row>
    <row r="6" spans="1:8" x14ac:dyDescent="0.25">
      <c r="A6" s="324" t="s">
        <v>151</v>
      </c>
      <c r="B6" s="325"/>
      <c r="C6" s="325"/>
      <c r="D6" s="153">
        <v>56453.000000000146</v>
      </c>
      <c r="E6" s="154">
        <f>F6+G6</f>
        <v>55644</v>
      </c>
      <c r="F6" s="155">
        <v>54855</v>
      </c>
      <c r="G6" s="155">
        <v>788.99999999999829</v>
      </c>
      <c r="H6" s="156">
        <v>809.00000000000182</v>
      </c>
    </row>
    <row r="7" spans="1:8" x14ac:dyDescent="0.15">
      <c r="A7" s="473" t="s">
        <v>358</v>
      </c>
      <c r="B7" s="474" t="s">
        <v>57</v>
      </c>
      <c r="C7" s="474"/>
      <c r="D7" s="154">
        <v>497.99999999999994</v>
      </c>
      <c r="E7" s="153">
        <f t="shared" ref="E7:E70" si="0">F7+G7</f>
        <v>496.99999999999989</v>
      </c>
      <c r="F7" s="529">
        <v>457.99999999999989</v>
      </c>
      <c r="G7" s="529">
        <v>39</v>
      </c>
      <c r="H7" s="530">
        <v>1.0000000000000002</v>
      </c>
    </row>
    <row r="8" spans="1:8" x14ac:dyDescent="0.15">
      <c r="A8" s="478"/>
      <c r="B8" s="479" t="s">
        <v>359</v>
      </c>
      <c r="C8" s="480" t="s">
        <v>57</v>
      </c>
      <c r="D8" s="531">
        <v>103.99999999999999</v>
      </c>
      <c r="E8" s="532">
        <f t="shared" si="0"/>
        <v>103</v>
      </c>
      <c r="F8" s="533">
        <v>83</v>
      </c>
      <c r="G8" s="533">
        <v>20</v>
      </c>
      <c r="H8" s="534">
        <v>0.99999999999999989</v>
      </c>
    </row>
    <row r="9" spans="1:8" ht="31.5" x14ac:dyDescent="0.15">
      <c r="A9" s="478"/>
      <c r="B9" s="479"/>
      <c r="C9" s="480" t="s">
        <v>360</v>
      </c>
      <c r="D9" s="531">
        <v>11</v>
      </c>
      <c r="E9" s="532">
        <f t="shared" si="0"/>
        <v>11</v>
      </c>
      <c r="F9" s="533">
        <v>11</v>
      </c>
      <c r="G9" s="533">
        <v>0</v>
      </c>
      <c r="H9" s="534">
        <v>0</v>
      </c>
    </row>
    <row r="10" spans="1:8" x14ac:dyDescent="0.15">
      <c r="A10" s="478"/>
      <c r="B10" s="479"/>
      <c r="C10" s="480" t="s">
        <v>361</v>
      </c>
      <c r="D10" s="531">
        <v>18</v>
      </c>
      <c r="E10" s="532">
        <f t="shared" si="0"/>
        <v>18</v>
      </c>
      <c r="F10" s="533">
        <v>18</v>
      </c>
      <c r="G10" s="533">
        <v>0</v>
      </c>
      <c r="H10" s="534">
        <v>0</v>
      </c>
    </row>
    <row r="11" spans="1:8" x14ac:dyDescent="0.15">
      <c r="A11" s="478"/>
      <c r="B11" s="479"/>
      <c r="C11" s="480" t="s">
        <v>362</v>
      </c>
      <c r="D11" s="531">
        <v>7</v>
      </c>
      <c r="E11" s="532">
        <f t="shared" si="0"/>
        <v>7</v>
      </c>
      <c r="F11" s="533">
        <v>7</v>
      </c>
      <c r="G11" s="533">
        <v>0</v>
      </c>
      <c r="H11" s="534">
        <v>0</v>
      </c>
    </row>
    <row r="12" spans="1:8" x14ac:dyDescent="0.15">
      <c r="A12" s="478"/>
      <c r="B12" s="479"/>
      <c r="C12" s="480" t="s">
        <v>363</v>
      </c>
      <c r="D12" s="531">
        <v>5</v>
      </c>
      <c r="E12" s="532">
        <f t="shared" si="0"/>
        <v>5</v>
      </c>
      <c r="F12" s="533">
        <v>5</v>
      </c>
      <c r="G12" s="533">
        <v>0</v>
      </c>
      <c r="H12" s="534">
        <v>0</v>
      </c>
    </row>
    <row r="13" spans="1:8" x14ac:dyDescent="0.15">
      <c r="A13" s="478"/>
      <c r="B13" s="479"/>
      <c r="C13" s="480" t="s">
        <v>364</v>
      </c>
      <c r="D13" s="531">
        <v>6</v>
      </c>
      <c r="E13" s="532">
        <f t="shared" si="0"/>
        <v>6</v>
      </c>
      <c r="F13" s="533">
        <v>6</v>
      </c>
      <c r="G13" s="533">
        <v>0</v>
      </c>
      <c r="H13" s="534">
        <v>0</v>
      </c>
    </row>
    <row r="14" spans="1:8" x14ac:dyDescent="0.15">
      <c r="A14" s="478"/>
      <c r="B14" s="479"/>
      <c r="C14" s="480" t="s">
        <v>365</v>
      </c>
      <c r="D14" s="531">
        <v>12</v>
      </c>
      <c r="E14" s="532">
        <f t="shared" si="0"/>
        <v>12</v>
      </c>
      <c r="F14" s="533">
        <v>12</v>
      </c>
      <c r="G14" s="533">
        <v>0</v>
      </c>
      <c r="H14" s="534">
        <v>0</v>
      </c>
    </row>
    <row r="15" spans="1:8" x14ac:dyDescent="0.15">
      <c r="A15" s="478"/>
      <c r="B15" s="479"/>
      <c r="C15" s="480" t="s">
        <v>366</v>
      </c>
      <c r="D15" s="531">
        <v>5</v>
      </c>
      <c r="E15" s="532">
        <f t="shared" si="0"/>
        <v>5</v>
      </c>
      <c r="F15" s="533">
        <v>5</v>
      </c>
      <c r="G15" s="533">
        <v>0</v>
      </c>
      <c r="H15" s="534">
        <v>0</v>
      </c>
    </row>
    <row r="16" spans="1:8" x14ac:dyDescent="0.15">
      <c r="A16" s="478"/>
      <c r="B16" s="479"/>
      <c r="C16" s="480" t="s">
        <v>367</v>
      </c>
      <c r="D16" s="531">
        <v>10</v>
      </c>
      <c r="E16" s="532">
        <f t="shared" si="0"/>
        <v>10</v>
      </c>
      <c r="F16" s="533">
        <v>9</v>
      </c>
      <c r="G16" s="533">
        <v>1</v>
      </c>
      <c r="H16" s="534">
        <v>0</v>
      </c>
    </row>
    <row r="17" spans="1:8" x14ac:dyDescent="0.15">
      <c r="A17" s="478"/>
      <c r="B17" s="479"/>
      <c r="C17" s="480" t="s">
        <v>368</v>
      </c>
      <c r="D17" s="531">
        <v>2</v>
      </c>
      <c r="E17" s="532">
        <f t="shared" si="0"/>
        <v>2</v>
      </c>
      <c r="F17" s="533">
        <v>0</v>
      </c>
      <c r="G17" s="533">
        <v>2</v>
      </c>
      <c r="H17" s="534">
        <v>0</v>
      </c>
    </row>
    <row r="18" spans="1:8" ht="31.5" x14ac:dyDescent="0.15">
      <c r="A18" s="478"/>
      <c r="B18" s="479"/>
      <c r="C18" s="480" t="s">
        <v>369</v>
      </c>
      <c r="D18" s="531">
        <v>18</v>
      </c>
      <c r="E18" s="532">
        <f t="shared" si="0"/>
        <v>17</v>
      </c>
      <c r="F18" s="533">
        <v>0</v>
      </c>
      <c r="G18" s="533">
        <v>17</v>
      </c>
      <c r="H18" s="534">
        <v>1</v>
      </c>
    </row>
    <row r="19" spans="1:8" x14ac:dyDescent="0.15">
      <c r="A19" s="478"/>
      <c r="B19" s="479"/>
      <c r="C19" s="480" t="s">
        <v>370</v>
      </c>
      <c r="D19" s="531">
        <v>10</v>
      </c>
      <c r="E19" s="532">
        <f t="shared" si="0"/>
        <v>10</v>
      </c>
      <c r="F19" s="533">
        <v>10</v>
      </c>
      <c r="G19" s="533">
        <v>0</v>
      </c>
      <c r="H19" s="534">
        <v>0</v>
      </c>
    </row>
    <row r="20" spans="1:8" x14ac:dyDescent="0.15">
      <c r="A20" s="478"/>
      <c r="B20" s="479" t="s">
        <v>371</v>
      </c>
      <c r="C20" s="480" t="s">
        <v>57</v>
      </c>
      <c r="D20" s="531">
        <v>53.999999999999993</v>
      </c>
      <c r="E20" s="532">
        <f t="shared" si="0"/>
        <v>54</v>
      </c>
      <c r="F20" s="533">
        <v>53</v>
      </c>
      <c r="G20" s="533">
        <v>1.0000000000000002</v>
      </c>
      <c r="H20" s="534">
        <v>0</v>
      </c>
    </row>
    <row r="21" spans="1:8" ht="31.5" x14ac:dyDescent="0.15">
      <c r="A21" s="478"/>
      <c r="B21" s="479"/>
      <c r="C21" s="480" t="s">
        <v>372</v>
      </c>
      <c r="D21" s="531">
        <v>12</v>
      </c>
      <c r="E21" s="532">
        <f t="shared" si="0"/>
        <v>12</v>
      </c>
      <c r="F21" s="533">
        <v>12</v>
      </c>
      <c r="G21" s="533">
        <v>0</v>
      </c>
      <c r="H21" s="534">
        <v>0</v>
      </c>
    </row>
    <row r="22" spans="1:8" x14ac:dyDescent="0.15">
      <c r="A22" s="478"/>
      <c r="B22" s="479"/>
      <c r="C22" s="480" t="s">
        <v>373</v>
      </c>
      <c r="D22" s="531">
        <v>12</v>
      </c>
      <c r="E22" s="532">
        <f t="shared" si="0"/>
        <v>12</v>
      </c>
      <c r="F22" s="533">
        <v>11</v>
      </c>
      <c r="G22" s="533">
        <v>1</v>
      </c>
      <c r="H22" s="534">
        <v>0</v>
      </c>
    </row>
    <row r="23" spans="1:8" x14ac:dyDescent="0.15">
      <c r="A23" s="478"/>
      <c r="B23" s="479"/>
      <c r="C23" s="480" t="s">
        <v>374</v>
      </c>
      <c r="D23" s="531">
        <v>6</v>
      </c>
      <c r="E23" s="532">
        <f t="shared" si="0"/>
        <v>6</v>
      </c>
      <c r="F23" s="533">
        <v>6</v>
      </c>
      <c r="G23" s="533">
        <v>0</v>
      </c>
      <c r="H23" s="534">
        <v>0</v>
      </c>
    </row>
    <row r="24" spans="1:8" x14ac:dyDescent="0.15">
      <c r="A24" s="478"/>
      <c r="B24" s="479"/>
      <c r="C24" s="480" t="s">
        <v>375</v>
      </c>
      <c r="D24" s="531">
        <v>6</v>
      </c>
      <c r="E24" s="532">
        <f t="shared" si="0"/>
        <v>6</v>
      </c>
      <c r="F24" s="533">
        <v>6</v>
      </c>
      <c r="G24" s="533">
        <v>0</v>
      </c>
      <c r="H24" s="534">
        <v>0</v>
      </c>
    </row>
    <row r="25" spans="1:8" x14ac:dyDescent="0.15">
      <c r="A25" s="478"/>
      <c r="B25" s="479"/>
      <c r="C25" s="480" t="s">
        <v>376</v>
      </c>
      <c r="D25" s="531">
        <v>7</v>
      </c>
      <c r="E25" s="532">
        <f t="shared" si="0"/>
        <v>7</v>
      </c>
      <c r="F25" s="533">
        <v>7</v>
      </c>
      <c r="G25" s="533">
        <v>0</v>
      </c>
      <c r="H25" s="534">
        <v>0</v>
      </c>
    </row>
    <row r="26" spans="1:8" x14ac:dyDescent="0.15">
      <c r="A26" s="478"/>
      <c r="B26" s="479"/>
      <c r="C26" s="480" t="s">
        <v>377</v>
      </c>
      <c r="D26" s="531">
        <v>4</v>
      </c>
      <c r="E26" s="532">
        <f t="shared" si="0"/>
        <v>4</v>
      </c>
      <c r="F26" s="533">
        <v>4</v>
      </c>
      <c r="G26" s="533">
        <v>0</v>
      </c>
      <c r="H26" s="534">
        <v>0</v>
      </c>
    </row>
    <row r="27" spans="1:8" x14ac:dyDescent="0.15">
      <c r="A27" s="478"/>
      <c r="B27" s="479"/>
      <c r="C27" s="480" t="s">
        <v>378</v>
      </c>
      <c r="D27" s="531">
        <v>7</v>
      </c>
      <c r="E27" s="532">
        <f t="shared" si="0"/>
        <v>7</v>
      </c>
      <c r="F27" s="533">
        <v>7</v>
      </c>
      <c r="G27" s="533">
        <v>0</v>
      </c>
      <c r="H27" s="534">
        <v>0</v>
      </c>
    </row>
    <row r="28" spans="1:8" x14ac:dyDescent="0.15">
      <c r="A28" s="478"/>
      <c r="B28" s="479" t="s">
        <v>379</v>
      </c>
      <c r="C28" s="480" t="s">
        <v>57</v>
      </c>
      <c r="D28" s="531">
        <v>125</v>
      </c>
      <c r="E28" s="532">
        <f t="shared" si="0"/>
        <v>125</v>
      </c>
      <c r="F28" s="533">
        <v>113</v>
      </c>
      <c r="G28" s="533">
        <v>11.999999999999998</v>
      </c>
      <c r="H28" s="534">
        <v>0</v>
      </c>
    </row>
    <row r="29" spans="1:8" ht="31.5" x14ac:dyDescent="0.15">
      <c r="A29" s="478"/>
      <c r="B29" s="479"/>
      <c r="C29" s="480" t="s">
        <v>380</v>
      </c>
      <c r="D29" s="531">
        <v>7</v>
      </c>
      <c r="E29" s="532">
        <f t="shared" si="0"/>
        <v>7</v>
      </c>
      <c r="F29" s="533">
        <v>7</v>
      </c>
      <c r="G29" s="533">
        <v>0</v>
      </c>
      <c r="H29" s="534">
        <v>0</v>
      </c>
    </row>
    <row r="30" spans="1:8" x14ac:dyDescent="0.15">
      <c r="A30" s="478"/>
      <c r="B30" s="479"/>
      <c r="C30" s="480" t="s">
        <v>381</v>
      </c>
      <c r="D30" s="531">
        <v>13</v>
      </c>
      <c r="E30" s="532">
        <f t="shared" si="0"/>
        <v>13</v>
      </c>
      <c r="F30" s="533">
        <v>13</v>
      </c>
      <c r="G30" s="533">
        <v>0</v>
      </c>
      <c r="H30" s="534">
        <v>0</v>
      </c>
    </row>
    <row r="31" spans="1:8" x14ac:dyDescent="0.15">
      <c r="A31" s="478"/>
      <c r="B31" s="479"/>
      <c r="C31" s="480" t="s">
        <v>382</v>
      </c>
      <c r="D31" s="531">
        <v>9</v>
      </c>
      <c r="E31" s="532">
        <f t="shared" si="0"/>
        <v>9</v>
      </c>
      <c r="F31" s="533">
        <v>9</v>
      </c>
      <c r="G31" s="533">
        <v>0</v>
      </c>
      <c r="H31" s="534">
        <v>0</v>
      </c>
    </row>
    <row r="32" spans="1:8" x14ac:dyDescent="0.15">
      <c r="A32" s="478"/>
      <c r="B32" s="479"/>
      <c r="C32" s="480" t="s">
        <v>383</v>
      </c>
      <c r="D32" s="531">
        <v>2</v>
      </c>
      <c r="E32" s="532">
        <f t="shared" si="0"/>
        <v>2</v>
      </c>
      <c r="F32" s="533">
        <v>2</v>
      </c>
      <c r="G32" s="533">
        <v>0</v>
      </c>
      <c r="H32" s="534">
        <v>0</v>
      </c>
    </row>
    <row r="33" spans="1:8" x14ac:dyDescent="0.15">
      <c r="A33" s="478"/>
      <c r="B33" s="479"/>
      <c r="C33" s="480" t="s">
        <v>384</v>
      </c>
      <c r="D33" s="531">
        <v>5</v>
      </c>
      <c r="E33" s="532">
        <f t="shared" si="0"/>
        <v>5</v>
      </c>
      <c r="F33" s="533">
        <v>5</v>
      </c>
      <c r="G33" s="533">
        <v>0</v>
      </c>
      <c r="H33" s="534">
        <v>0</v>
      </c>
    </row>
    <row r="34" spans="1:8" x14ac:dyDescent="0.15">
      <c r="A34" s="478"/>
      <c r="B34" s="479"/>
      <c r="C34" s="480" t="s">
        <v>385</v>
      </c>
      <c r="D34" s="531">
        <v>4</v>
      </c>
      <c r="E34" s="532">
        <f t="shared" si="0"/>
        <v>4</v>
      </c>
      <c r="F34" s="533">
        <v>4</v>
      </c>
      <c r="G34" s="533">
        <v>0</v>
      </c>
      <c r="H34" s="534">
        <v>0</v>
      </c>
    </row>
    <row r="35" spans="1:8" x14ac:dyDescent="0.15">
      <c r="A35" s="478"/>
      <c r="B35" s="479"/>
      <c r="C35" s="480" t="s">
        <v>386</v>
      </c>
      <c r="D35" s="531">
        <v>8</v>
      </c>
      <c r="E35" s="532">
        <f t="shared" si="0"/>
        <v>8</v>
      </c>
      <c r="F35" s="533">
        <v>8</v>
      </c>
      <c r="G35" s="533">
        <v>0</v>
      </c>
      <c r="H35" s="534">
        <v>0</v>
      </c>
    </row>
    <row r="36" spans="1:8" x14ac:dyDescent="0.15">
      <c r="A36" s="478"/>
      <c r="B36" s="479"/>
      <c r="C36" s="480" t="s">
        <v>387</v>
      </c>
      <c r="D36" s="531">
        <v>9</v>
      </c>
      <c r="E36" s="532">
        <f t="shared" si="0"/>
        <v>9</v>
      </c>
      <c r="F36" s="533">
        <v>9</v>
      </c>
      <c r="G36" s="533">
        <v>0</v>
      </c>
      <c r="H36" s="534">
        <v>0</v>
      </c>
    </row>
    <row r="37" spans="1:8" x14ac:dyDescent="0.15">
      <c r="A37" s="478"/>
      <c r="B37" s="479"/>
      <c r="C37" s="480" t="s">
        <v>388</v>
      </c>
      <c r="D37" s="531">
        <v>8</v>
      </c>
      <c r="E37" s="532">
        <f t="shared" si="0"/>
        <v>8</v>
      </c>
      <c r="F37" s="533">
        <v>8</v>
      </c>
      <c r="G37" s="533">
        <v>0</v>
      </c>
      <c r="H37" s="534">
        <v>0</v>
      </c>
    </row>
    <row r="38" spans="1:8" x14ac:dyDescent="0.15">
      <c r="A38" s="478"/>
      <c r="B38" s="479"/>
      <c r="C38" s="480" t="s">
        <v>389</v>
      </c>
      <c r="D38" s="531">
        <v>4</v>
      </c>
      <c r="E38" s="532">
        <f t="shared" si="0"/>
        <v>4</v>
      </c>
      <c r="F38" s="533">
        <v>4</v>
      </c>
      <c r="G38" s="533">
        <v>0</v>
      </c>
      <c r="H38" s="534">
        <v>0</v>
      </c>
    </row>
    <row r="39" spans="1:8" x14ac:dyDescent="0.15">
      <c r="A39" s="478"/>
      <c r="B39" s="479"/>
      <c r="C39" s="480" t="s">
        <v>390</v>
      </c>
      <c r="D39" s="531">
        <v>6</v>
      </c>
      <c r="E39" s="532">
        <f t="shared" si="0"/>
        <v>6</v>
      </c>
      <c r="F39" s="533">
        <v>6</v>
      </c>
      <c r="G39" s="533">
        <v>0</v>
      </c>
      <c r="H39" s="534">
        <v>0</v>
      </c>
    </row>
    <row r="40" spans="1:8" x14ac:dyDescent="0.15">
      <c r="A40" s="478"/>
      <c r="B40" s="479"/>
      <c r="C40" s="480" t="s">
        <v>391</v>
      </c>
      <c r="D40" s="531">
        <v>10</v>
      </c>
      <c r="E40" s="532">
        <f t="shared" si="0"/>
        <v>10</v>
      </c>
      <c r="F40" s="533">
        <v>10</v>
      </c>
      <c r="G40" s="533">
        <v>0</v>
      </c>
      <c r="H40" s="534">
        <v>0</v>
      </c>
    </row>
    <row r="41" spans="1:8" x14ac:dyDescent="0.15">
      <c r="A41" s="478"/>
      <c r="B41" s="479"/>
      <c r="C41" s="480" t="s">
        <v>392</v>
      </c>
      <c r="D41" s="531">
        <v>18</v>
      </c>
      <c r="E41" s="532">
        <f t="shared" si="0"/>
        <v>18</v>
      </c>
      <c r="F41" s="533">
        <v>6</v>
      </c>
      <c r="G41" s="533">
        <v>12</v>
      </c>
      <c r="H41" s="534">
        <v>0</v>
      </c>
    </row>
    <row r="42" spans="1:8" x14ac:dyDescent="0.15">
      <c r="A42" s="478"/>
      <c r="B42" s="479"/>
      <c r="C42" s="480" t="s">
        <v>393</v>
      </c>
      <c r="D42" s="531">
        <v>6</v>
      </c>
      <c r="E42" s="532">
        <f t="shared" si="0"/>
        <v>6</v>
      </c>
      <c r="F42" s="533">
        <v>6</v>
      </c>
      <c r="G42" s="533">
        <v>0</v>
      </c>
      <c r="H42" s="534">
        <v>0</v>
      </c>
    </row>
    <row r="43" spans="1:8" x14ac:dyDescent="0.15">
      <c r="A43" s="478"/>
      <c r="B43" s="479"/>
      <c r="C43" s="480" t="s">
        <v>394</v>
      </c>
      <c r="D43" s="531">
        <v>8</v>
      </c>
      <c r="E43" s="532">
        <f t="shared" si="0"/>
        <v>8</v>
      </c>
      <c r="F43" s="533">
        <v>8</v>
      </c>
      <c r="G43" s="533">
        <v>0</v>
      </c>
      <c r="H43" s="534">
        <v>0</v>
      </c>
    </row>
    <row r="44" spans="1:8" x14ac:dyDescent="0.15">
      <c r="A44" s="478"/>
      <c r="B44" s="479"/>
      <c r="C44" s="480" t="s">
        <v>395</v>
      </c>
      <c r="D44" s="531">
        <v>8</v>
      </c>
      <c r="E44" s="532">
        <f t="shared" si="0"/>
        <v>8</v>
      </c>
      <c r="F44" s="533">
        <v>8</v>
      </c>
      <c r="G44" s="533">
        <v>0</v>
      </c>
      <c r="H44" s="534">
        <v>0</v>
      </c>
    </row>
    <row r="45" spans="1:8" x14ac:dyDescent="0.15">
      <c r="A45" s="478"/>
      <c r="B45" s="479" t="s">
        <v>396</v>
      </c>
      <c r="C45" s="480" t="s">
        <v>57</v>
      </c>
      <c r="D45" s="531">
        <v>28</v>
      </c>
      <c r="E45" s="532">
        <f t="shared" si="0"/>
        <v>28</v>
      </c>
      <c r="F45" s="533">
        <v>22</v>
      </c>
      <c r="G45" s="533">
        <v>6</v>
      </c>
      <c r="H45" s="534">
        <v>0</v>
      </c>
    </row>
    <row r="46" spans="1:8" x14ac:dyDescent="0.15">
      <c r="A46" s="478"/>
      <c r="B46" s="479"/>
      <c r="C46" s="480" t="s">
        <v>397</v>
      </c>
      <c r="D46" s="531">
        <v>19</v>
      </c>
      <c r="E46" s="532">
        <f t="shared" si="0"/>
        <v>19</v>
      </c>
      <c r="F46" s="533">
        <v>13</v>
      </c>
      <c r="G46" s="533">
        <v>6</v>
      </c>
      <c r="H46" s="534">
        <v>0</v>
      </c>
    </row>
    <row r="47" spans="1:8" ht="31.5" x14ac:dyDescent="0.15">
      <c r="A47" s="478"/>
      <c r="B47" s="479"/>
      <c r="C47" s="480" t="s">
        <v>398</v>
      </c>
      <c r="D47" s="531">
        <v>9</v>
      </c>
      <c r="E47" s="532">
        <f t="shared" si="0"/>
        <v>9</v>
      </c>
      <c r="F47" s="533">
        <v>9</v>
      </c>
      <c r="G47" s="533">
        <v>0</v>
      </c>
      <c r="H47" s="534">
        <v>0</v>
      </c>
    </row>
    <row r="48" spans="1:8" x14ac:dyDescent="0.15">
      <c r="A48" s="478"/>
      <c r="B48" s="479" t="s">
        <v>399</v>
      </c>
      <c r="C48" s="480" t="s">
        <v>57</v>
      </c>
      <c r="D48" s="531">
        <v>44</v>
      </c>
      <c r="E48" s="532">
        <f t="shared" si="0"/>
        <v>44</v>
      </c>
      <c r="F48" s="533">
        <v>44</v>
      </c>
      <c r="G48" s="533">
        <v>0</v>
      </c>
      <c r="H48" s="534">
        <v>0</v>
      </c>
    </row>
    <row r="49" spans="1:8" x14ac:dyDescent="0.15">
      <c r="A49" s="478"/>
      <c r="B49" s="479"/>
      <c r="C49" s="480" t="s">
        <v>400</v>
      </c>
      <c r="D49" s="531">
        <v>6</v>
      </c>
      <c r="E49" s="532">
        <f t="shared" si="0"/>
        <v>6</v>
      </c>
      <c r="F49" s="533">
        <v>6</v>
      </c>
      <c r="G49" s="533">
        <v>0</v>
      </c>
      <c r="H49" s="534">
        <v>0</v>
      </c>
    </row>
    <row r="50" spans="1:8" x14ac:dyDescent="0.15">
      <c r="A50" s="478"/>
      <c r="B50" s="479"/>
      <c r="C50" s="480" t="s">
        <v>401</v>
      </c>
      <c r="D50" s="531">
        <v>9</v>
      </c>
      <c r="E50" s="532">
        <f t="shared" si="0"/>
        <v>9</v>
      </c>
      <c r="F50" s="533">
        <v>9</v>
      </c>
      <c r="G50" s="533">
        <v>0</v>
      </c>
      <c r="H50" s="534">
        <v>0</v>
      </c>
    </row>
    <row r="51" spans="1:8" x14ac:dyDescent="0.15">
      <c r="A51" s="478"/>
      <c r="B51" s="479"/>
      <c r="C51" s="480" t="s">
        <v>402</v>
      </c>
      <c r="D51" s="531">
        <v>6</v>
      </c>
      <c r="E51" s="532">
        <f t="shared" si="0"/>
        <v>6</v>
      </c>
      <c r="F51" s="533">
        <v>6</v>
      </c>
      <c r="G51" s="533">
        <v>0</v>
      </c>
      <c r="H51" s="534">
        <v>0</v>
      </c>
    </row>
    <row r="52" spans="1:8" x14ac:dyDescent="0.15">
      <c r="A52" s="478"/>
      <c r="B52" s="479"/>
      <c r="C52" s="480" t="s">
        <v>403</v>
      </c>
      <c r="D52" s="531">
        <v>6</v>
      </c>
      <c r="E52" s="532">
        <f t="shared" si="0"/>
        <v>6</v>
      </c>
      <c r="F52" s="533">
        <v>6</v>
      </c>
      <c r="G52" s="533">
        <v>0</v>
      </c>
      <c r="H52" s="534">
        <v>0</v>
      </c>
    </row>
    <row r="53" spans="1:8" x14ac:dyDescent="0.15">
      <c r="A53" s="478"/>
      <c r="B53" s="479"/>
      <c r="C53" s="480" t="s">
        <v>404</v>
      </c>
      <c r="D53" s="531">
        <v>5</v>
      </c>
      <c r="E53" s="532">
        <f t="shared" si="0"/>
        <v>5</v>
      </c>
      <c r="F53" s="533">
        <v>5</v>
      </c>
      <c r="G53" s="533">
        <v>0</v>
      </c>
      <c r="H53" s="534">
        <v>0</v>
      </c>
    </row>
    <row r="54" spans="1:8" ht="31.5" x14ac:dyDescent="0.15">
      <c r="A54" s="478"/>
      <c r="B54" s="479"/>
      <c r="C54" s="480" t="s">
        <v>405</v>
      </c>
      <c r="D54" s="531">
        <v>8</v>
      </c>
      <c r="E54" s="532">
        <f t="shared" si="0"/>
        <v>8</v>
      </c>
      <c r="F54" s="533">
        <v>8</v>
      </c>
      <c r="G54" s="533">
        <v>0</v>
      </c>
      <c r="H54" s="534">
        <v>0</v>
      </c>
    </row>
    <row r="55" spans="1:8" x14ac:dyDescent="0.15">
      <c r="A55" s="478"/>
      <c r="B55" s="479"/>
      <c r="C55" s="480" t="s">
        <v>406</v>
      </c>
      <c r="D55" s="531">
        <v>4</v>
      </c>
      <c r="E55" s="532">
        <f t="shared" si="0"/>
        <v>4</v>
      </c>
      <c r="F55" s="533">
        <v>4</v>
      </c>
      <c r="G55" s="533">
        <v>0</v>
      </c>
      <c r="H55" s="534">
        <v>0</v>
      </c>
    </row>
    <row r="56" spans="1:8" x14ac:dyDescent="0.15">
      <c r="A56" s="478"/>
      <c r="B56" s="479" t="s">
        <v>407</v>
      </c>
      <c r="C56" s="480" t="s">
        <v>57</v>
      </c>
      <c r="D56" s="531">
        <v>135.00000000000003</v>
      </c>
      <c r="E56" s="532">
        <f t="shared" si="0"/>
        <v>135.00000000000003</v>
      </c>
      <c r="F56" s="533">
        <v>135.00000000000003</v>
      </c>
      <c r="G56" s="533">
        <v>0</v>
      </c>
      <c r="H56" s="534">
        <v>0</v>
      </c>
    </row>
    <row r="57" spans="1:8" ht="31.5" x14ac:dyDescent="0.15">
      <c r="A57" s="478"/>
      <c r="B57" s="479"/>
      <c r="C57" s="480" t="s">
        <v>408</v>
      </c>
      <c r="D57" s="531">
        <v>9</v>
      </c>
      <c r="E57" s="532">
        <f t="shared" si="0"/>
        <v>9</v>
      </c>
      <c r="F57" s="533">
        <v>9</v>
      </c>
      <c r="G57" s="533">
        <v>0</v>
      </c>
      <c r="H57" s="534">
        <v>0</v>
      </c>
    </row>
    <row r="58" spans="1:8" x14ac:dyDescent="0.15">
      <c r="A58" s="478"/>
      <c r="B58" s="479"/>
      <c r="C58" s="480" t="s">
        <v>409</v>
      </c>
      <c r="D58" s="531">
        <v>8</v>
      </c>
      <c r="E58" s="532">
        <f t="shared" si="0"/>
        <v>8</v>
      </c>
      <c r="F58" s="533">
        <v>8</v>
      </c>
      <c r="G58" s="533">
        <v>0</v>
      </c>
      <c r="H58" s="534">
        <v>0</v>
      </c>
    </row>
    <row r="59" spans="1:8" x14ac:dyDescent="0.15">
      <c r="A59" s="478"/>
      <c r="B59" s="479"/>
      <c r="C59" s="480" t="s">
        <v>410</v>
      </c>
      <c r="D59" s="531">
        <v>5</v>
      </c>
      <c r="E59" s="532">
        <f t="shared" si="0"/>
        <v>5</v>
      </c>
      <c r="F59" s="533">
        <v>5</v>
      </c>
      <c r="G59" s="533">
        <v>0</v>
      </c>
      <c r="H59" s="534">
        <v>0</v>
      </c>
    </row>
    <row r="60" spans="1:8" x14ac:dyDescent="0.15">
      <c r="A60" s="478"/>
      <c r="B60" s="479"/>
      <c r="C60" s="480" t="s">
        <v>411</v>
      </c>
      <c r="D60" s="531">
        <v>4</v>
      </c>
      <c r="E60" s="532">
        <f t="shared" si="0"/>
        <v>4</v>
      </c>
      <c r="F60" s="533">
        <v>4</v>
      </c>
      <c r="G60" s="533">
        <v>0</v>
      </c>
      <c r="H60" s="534">
        <v>0</v>
      </c>
    </row>
    <row r="61" spans="1:8" x14ac:dyDescent="0.15">
      <c r="A61" s="478"/>
      <c r="B61" s="479"/>
      <c r="C61" s="480" t="s">
        <v>412</v>
      </c>
      <c r="D61" s="531">
        <v>7</v>
      </c>
      <c r="E61" s="532">
        <f t="shared" si="0"/>
        <v>7</v>
      </c>
      <c r="F61" s="533">
        <v>7</v>
      </c>
      <c r="G61" s="533">
        <v>0</v>
      </c>
      <c r="H61" s="534">
        <v>0</v>
      </c>
    </row>
    <row r="62" spans="1:8" x14ac:dyDescent="0.15">
      <c r="A62" s="478"/>
      <c r="B62" s="479"/>
      <c r="C62" s="480" t="s">
        <v>413</v>
      </c>
      <c r="D62" s="531">
        <v>4</v>
      </c>
      <c r="E62" s="532">
        <f t="shared" si="0"/>
        <v>4</v>
      </c>
      <c r="F62" s="533">
        <v>4</v>
      </c>
      <c r="G62" s="533">
        <v>0</v>
      </c>
      <c r="H62" s="534">
        <v>0</v>
      </c>
    </row>
    <row r="63" spans="1:8" x14ac:dyDescent="0.15">
      <c r="A63" s="478"/>
      <c r="B63" s="479"/>
      <c r="C63" s="480" t="s">
        <v>414</v>
      </c>
      <c r="D63" s="531">
        <v>8</v>
      </c>
      <c r="E63" s="532">
        <f t="shared" si="0"/>
        <v>8</v>
      </c>
      <c r="F63" s="533">
        <v>8</v>
      </c>
      <c r="G63" s="533">
        <v>0</v>
      </c>
      <c r="H63" s="534">
        <v>0</v>
      </c>
    </row>
    <row r="64" spans="1:8" x14ac:dyDescent="0.15">
      <c r="A64" s="478"/>
      <c r="B64" s="479"/>
      <c r="C64" s="480" t="s">
        <v>415</v>
      </c>
      <c r="D64" s="531">
        <v>6</v>
      </c>
      <c r="E64" s="532">
        <f t="shared" si="0"/>
        <v>6</v>
      </c>
      <c r="F64" s="533">
        <v>6</v>
      </c>
      <c r="G64" s="533">
        <v>0</v>
      </c>
      <c r="H64" s="534">
        <v>0</v>
      </c>
    </row>
    <row r="65" spans="1:8" x14ac:dyDescent="0.15">
      <c r="A65" s="478"/>
      <c r="B65" s="479"/>
      <c r="C65" s="480" t="s">
        <v>416</v>
      </c>
      <c r="D65" s="531">
        <v>5</v>
      </c>
      <c r="E65" s="532">
        <f t="shared" si="0"/>
        <v>5</v>
      </c>
      <c r="F65" s="533">
        <v>5</v>
      </c>
      <c r="G65" s="533">
        <v>0</v>
      </c>
      <c r="H65" s="534">
        <v>0</v>
      </c>
    </row>
    <row r="66" spans="1:8" x14ac:dyDescent="0.15">
      <c r="A66" s="478"/>
      <c r="B66" s="479"/>
      <c r="C66" s="480" t="s">
        <v>417</v>
      </c>
      <c r="D66" s="531">
        <v>10</v>
      </c>
      <c r="E66" s="532">
        <f t="shared" si="0"/>
        <v>10</v>
      </c>
      <c r="F66" s="533">
        <v>10</v>
      </c>
      <c r="G66" s="533">
        <v>0</v>
      </c>
      <c r="H66" s="534">
        <v>0</v>
      </c>
    </row>
    <row r="67" spans="1:8" x14ac:dyDescent="0.15">
      <c r="A67" s="478"/>
      <c r="B67" s="479"/>
      <c r="C67" s="480" t="s">
        <v>418</v>
      </c>
      <c r="D67" s="531">
        <v>3</v>
      </c>
      <c r="E67" s="532">
        <f t="shared" si="0"/>
        <v>3</v>
      </c>
      <c r="F67" s="533">
        <v>3</v>
      </c>
      <c r="G67" s="533">
        <v>0</v>
      </c>
      <c r="H67" s="534">
        <v>0</v>
      </c>
    </row>
    <row r="68" spans="1:8" x14ac:dyDescent="0.15">
      <c r="A68" s="478"/>
      <c r="B68" s="479"/>
      <c r="C68" s="480" t="s">
        <v>419</v>
      </c>
      <c r="D68" s="531">
        <v>3</v>
      </c>
      <c r="E68" s="532">
        <f t="shared" si="0"/>
        <v>3</v>
      </c>
      <c r="F68" s="533">
        <v>3</v>
      </c>
      <c r="G68" s="533">
        <v>0</v>
      </c>
      <c r="H68" s="534">
        <v>0</v>
      </c>
    </row>
    <row r="69" spans="1:8" x14ac:dyDescent="0.15">
      <c r="A69" s="478"/>
      <c r="B69" s="479"/>
      <c r="C69" s="480" t="s">
        <v>420</v>
      </c>
      <c r="D69" s="531">
        <v>7</v>
      </c>
      <c r="E69" s="532">
        <f t="shared" si="0"/>
        <v>7</v>
      </c>
      <c r="F69" s="533">
        <v>7</v>
      </c>
      <c r="G69" s="533">
        <v>0</v>
      </c>
      <c r="H69" s="534">
        <v>0</v>
      </c>
    </row>
    <row r="70" spans="1:8" x14ac:dyDescent="0.15">
      <c r="A70" s="478"/>
      <c r="B70" s="479"/>
      <c r="C70" s="480" t="s">
        <v>421</v>
      </c>
      <c r="D70" s="531">
        <v>7</v>
      </c>
      <c r="E70" s="532">
        <f t="shared" si="0"/>
        <v>7</v>
      </c>
      <c r="F70" s="533">
        <v>7</v>
      </c>
      <c r="G70" s="533">
        <v>0</v>
      </c>
      <c r="H70" s="534">
        <v>0</v>
      </c>
    </row>
    <row r="71" spans="1:8" x14ac:dyDescent="0.15">
      <c r="A71" s="478"/>
      <c r="B71" s="479"/>
      <c r="C71" s="480" t="s">
        <v>422</v>
      </c>
      <c r="D71" s="531">
        <v>8</v>
      </c>
      <c r="E71" s="532">
        <f t="shared" ref="E71:E78" si="1">F71+G71</f>
        <v>8</v>
      </c>
      <c r="F71" s="533">
        <v>8</v>
      </c>
      <c r="G71" s="533">
        <v>0</v>
      </c>
      <c r="H71" s="534">
        <v>0</v>
      </c>
    </row>
    <row r="72" spans="1:8" x14ac:dyDescent="0.15">
      <c r="A72" s="478"/>
      <c r="B72" s="479"/>
      <c r="C72" s="480" t="s">
        <v>423</v>
      </c>
      <c r="D72" s="531">
        <v>11</v>
      </c>
      <c r="E72" s="532">
        <f t="shared" si="1"/>
        <v>11</v>
      </c>
      <c r="F72" s="533">
        <v>11</v>
      </c>
      <c r="G72" s="533">
        <v>0</v>
      </c>
      <c r="H72" s="534">
        <v>0</v>
      </c>
    </row>
    <row r="73" spans="1:8" x14ac:dyDescent="0.15">
      <c r="A73" s="478"/>
      <c r="B73" s="479"/>
      <c r="C73" s="480" t="s">
        <v>424</v>
      </c>
      <c r="D73" s="531">
        <v>4</v>
      </c>
      <c r="E73" s="532">
        <f t="shared" si="1"/>
        <v>4</v>
      </c>
      <c r="F73" s="533">
        <v>4</v>
      </c>
      <c r="G73" s="533">
        <v>0</v>
      </c>
      <c r="H73" s="534">
        <v>0</v>
      </c>
    </row>
    <row r="74" spans="1:8" x14ac:dyDescent="0.15">
      <c r="A74" s="478"/>
      <c r="B74" s="479"/>
      <c r="C74" s="480" t="s">
        <v>425</v>
      </c>
      <c r="D74" s="531">
        <v>5</v>
      </c>
      <c r="E74" s="532">
        <f t="shared" si="1"/>
        <v>5</v>
      </c>
      <c r="F74" s="533">
        <v>5</v>
      </c>
      <c r="G74" s="533">
        <v>0</v>
      </c>
      <c r="H74" s="534">
        <v>0</v>
      </c>
    </row>
    <row r="75" spans="1:8" x14ac:dyDescent="0.15">
      <c r="A75" s="478"/>
      <c r="B75" s="479"/>
      <c r="C75" s="480" t="s">
        <v>426</v>
      </c>
      <c r="D75" s="531">
        <v>12</v>
      </c>
      <c r="E75" s="532">
        <f t="shared" si="1"/>
        <v>12</v>
      </c>
      <c r="F75" s="533">
        <v>12</v>
      </c>
      <c r="G75" s="533">
        <v>0</v>
      </c>
      <c r="H75" s="534">
        <v>0</v>
      </c>
    </row>
    <row r="76" spans="1:8" x14ac:dyDescent="0.15">
      <c r="A76" s="478"/>
      <c r="B76" s="479"/>
      <c r="C76" s="480" t="s">
        <v>427</v>
      </c>
      <c r="D76" s="531">
        <v>9</v>
      </c>
      <c r="E76" s="532">
        <f t="shared" si="1"/>
        <v>9</v>
      </c>
      <c r="F76" s="533">
        <v>9</v>
      </c>
      <c r="G76" s="533">
        <v>0</v>
      </c>
      <c r="H76" s="534">
        <v>0</v>
      </c>
    </row>
    <row r="77" spans="1:8" x14ac:dyDescent="0.15">
      <c r="A77" s="478"/>
      <c r="B77" s="479" t="s">
        <v>428</v>
      </c>
      <c r="C77" s="480" t="s">
        <v>57</v>
      </c>
      <c r="D77" s="531">
        <v>8</v>
      </c>
      <c r="E77" s="532">
        <f t="shared" si="1"/>
        <v>8</v>
      </c>
      <c r="F77" s="533">
        <v>8</v>
      </c>
      <c r="G77" s="533">
        <v>0</v>
      </c>
      <c r="H77" s="534">
        <v>0</v>
      </c>
    </row>
    <row r="78" spans="1:8" x14ac:dyDescent="0.15">
      <c r="A78" s="478"/>
      <c r="B78" s="479"/>
      <c r="C78" s="480" t="s">
        <v>429</v>
      </c>
      <c r="D78" s="531">
        <v>8</v>
      </c>
      <c r="E78" s="532">
        <f t="shared" si="1"/>
        <v>8</v>
      </c>
      <c r="F78" s="533">
        <v>8</v>
      </c>
      <c r="G78" s="533">
        <v>0</v>
      </c>
      <c r="H78" s="534">
        <v>0</v>
      </c>
    </row>
  </sheetData>
  <autoFilter ref="A6:I6">
    <filterColumn colId="0" showButton="0"/>
    <filterColumn colId="1" showButton="0"/>
  </autoFilter>
  <mergeCells count="15">
    <mergeCell ref="A7:A78"/>
    <mergeCell ref="B7:C7"/>
    <mergeCell ref="B8:B19"/>
    <mergeCell ref="B20:B27"/>
    <mergeCell ref="B28:B44"/>
    <mergeCell ref="B45:B47"/>
    <mergeCell ref="B48:B55"/>
    <mergeCell ref="B56:B76"/>
    <mergeCell ref="B77:B78"/>
    <mergeCell ref="A6:C6"/>
    <mergeCell ref="A1:H1"/>
    <mergeCell ref="A4:C5"/>
    <mergeCell ref="D4:D5"/>
    <mergeCell ref="E4:G4"/>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76"/>
  <sheetViews>
    <sheetView zoomScale="90" zoomScaleNormal="90" workbookViewId="0">
      <selection activeCell="A5" sqref="A5:D76"/>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329" t="s">
        <v>269</v>
      </c>
      <c r="B1" s="330"/>
      <c r="C1" s="330"/>
      <c r="D1" s="330"/>
      <c r="E1" s="28"/>
      <c r="F1" s="29"/>
    </row>
    <row r="2" spans="1:6" x14ac:dyDescent="0.25">
      <c r="D2" s="34" t="s">
        <v>149</v>
      </c>
    </row>
    <row r="3" spans="1:6" ht="31.5" x14ac:dyDescent="0.25">
      <c r="A3" s="326" t="s">
        <v>357</v>
      </c>
      <c r="B3" s="326"/>
      <c r="C3" s="326"/>
      <c r="D3" s="36" t="s">
        <v>150</v>
      </c>
      <c r="E3" s="37"/>
    </row>
    <row r="4" spans="1:6" x14ac:dyDescent="0.25">
      <c r="A4" s="327" t="s">
        <v>151</v>
      </c>
      <c r="B4" s="328"/>
      <c r="C4" s="328"/>
      <c r="D4" s="38">
        <v>7712</v>
      </c>
      <c r="E4" s="37"/>
    </row>
    <row r="5" spans="1:6" x14ac:dyDescent="0.25">
      <c r="A5" s="457" t="s">
        <v>358</v>
      </c>
      <c r="B5" s="458" t="s">
        <v>430</v>
      </c>
      <c r="C5" s="458"/>
      <c r="D5" s="459">
        <v>53.999999999999993</v>
      </c>
    </row>
    <row r="6" spans="1:6" x14ac:dyDescent="0.25">
      <c r="A6" s="460"/>
      <c r="B6" s="461" t="s">
        <v>359</v>
      </c>
      <c r="C6" s="462" t="s">
        <v>430</v>
      </c>
      <c r="D6" s="463">
        <v>5</v>
      </c>
    </row>
    <row r="7" spans="1:6" x14ac:dyDescent="0.25">
      <c r="A7" s="460"/>
      <c r="B7" s="461"/>
      <c r="C7" s="462" t="s">
        <v>360</v>
      </c>
      <c r="D7" s="463">
        <v>0</v>
      </c>
    </row>
    <row r="8" spans="1:6" x14ac:dyDescent="0.25">
      <c r="A8" s="460"/>
      <c r="B8" s="461"/>
      <c r="C8" s="462" t="s">
        <v>361</v>
      </c>
      <c r="D8" s="463">
        <v>0</v>
      </c>
    </row>
    <row r="9" spans="1:6" x14ac:dyDescent="0.25">
      <c r="A9" s="460"/>
      <c r="B9" s="461"/>
      <c r="C9" s="462" t="s">
        <v>362</v>
      </c>
      <c r="D9" s="463">
        <v>0</v>
      </c>
    </row>
    <row r="10" spans="1:6" x14ac:dyDescent="0.25">
      <c r="A10" s="460"/>
      <c r="B10" s="461"/>
      <c r="C10" s="462" t="s">
        <v>363</v>
      </c>
      <c r="D10" s="463">
        <v>0</v>
      </c>
    </row>
    <row r="11" spans="1:6" x14ac:dyDescent="0.25">
      <c r="A11" s="460"/>
      <c r="B11" s="461"/>
      <c r="C11" s="462" t="s">
        <v>364</v>
      </c>
      <c r="D11" s="463">
        <v>0</v>
      </c>
    </row>
    <row r="12" spans="1:6" x14ac:dyDescent="0.25">
      <c r="A12" s="460"/>
      <c r="B12" s="461"/>
      <c r="C12" s="462" t="s">
        <v>365</v>
      </c>
      <c r="D12" s="463">
        <v>0</v>
      </c>
    </row>
    <row r="13" spans="1:6" x14ac:dyDescent="0.25">
      <c r="A13" s="460"/>
      <c r="B13" s="461"/>
      <c r="C13" s="462" t="s">
        <v>366</v>
      </c>
      <c r="D13" s="463">
        <v>0</v>
      </c>
    </row>
    <row r="14" spans="1:6" x14ac:dyDescent="0.25">
      <c r="A14" s="460"/>
      <c r="B14" s="461"/>
      <c r="C14" s="462" t="s">
        <v>367</v>
      </c>
      <c r="D14" s="463">
        <v>0</v>
      </c>
    </row>
    <row r="15" spans="1:6" x14ac:dyDescent="0.25">
      <c r="A15" s="460"/>
      <c r="B15" s="461"/>
      <c r="C15" s="462" t="s">
        <v>368</v>
      </c>
      <c r="D15" s="463">
        <v>2</v>
      </c>
    </row>
    <row r="16" spans="1:6" x14ac:dyDescent="0.25">
      <c r="A16" s="460"/>
      <c r="B16" s="461"/>
      <c r="C16" s="462" t="s">
        <v>369</v>
      </c>
      <c r="D16" s="463">
        <v>3</v>
      </c>
    </row>
    <row r="17" spans="1:4" x14ac:dyDescent="0.25">
      <c r="A17" s="460"/>
      <c r="B17" s="461"/>
      <c r="C17" s="462" t="s">
        <v>370</v>
      </c>
      <c r="D17" s="463">
        <v>0</v>
      </c>
    </row>
    <row r="18" spans="1:4" x14ac:dyDescent="0.25">
      <c r="A18" s="460"/>
      <c r="B18" s="461" t="s">
        <v>371</v>
      </c>
      <c r="C18" s="462" t="s">
        <v>430</v>
      </c>
      <c r="D18" s="463">
        <v>30.999999999999996</v>
      </c>
    </row>
    <row r="19" spans="1:4" x14ac:dyDescent="0.25">
      <c r="A19" s="460"/>
      <c r="B19" s="461"/>
      <c r="C19" s="462" t="s">
        <v>372</v>
      </c>
      <c r="D19" s="463">
        <v>0</v>
      </c>
    </row>
    <row r="20" spans="1:4" x14ac:dyDescent="0.25">
      <c r="A20" s="460"/>
      <c r="B20" s="461"/>
      <c r="C20" s="462" t="s">
        <v>373</v>
      </c>
      <c r="D20" s="463">
        <v>26</v>
      </c>
    </row>
    <row r="21" spans="1:4" x14ac:dyDescent="0.25">
      <c r="A21" s="460"/>
      <c r="B21" s="461"/>
      <c r="C21" s="462" t="s">
        <v>374</v>
      </c>
      <c r="D21" s="463">
        <v>3</v>
      </c>
    </row>
    <row r="22" spans="1:4" x14ac:dyDescent="0.25">
      <c r="A22" s="460"/>
      <c r="B22" s="461"/>
      <c r="C22" s="462" t="s">
        <v>375</v>
      </c>
      <c r="D22" s="463">
        <v>2</v>
      </c>
    </row>
    <row r="23" spans="1:4" x14ac:dyDescent="0.25">
      <c r="A23" s="460"/>
      <c r="B23" s="461"/>
      <c r="C23" s="462" t="s">
        <v>376</v>
      </c>
      <c r="D23" s="463">
        <v>0</v>
      </c>
    </row>
    <row r="24" spans="1:4" x14ac:dyDescent="0.25">
      <c r="A24" s="460"/>
      <c r="B24" s="461"/>
      <c r="C24" s="462" t="s">
        <v>377</v>
      </c>
      <c r="D24" s="463">
        <v>0</v>
      </c>
    </row>
    <row r="25" spans="1:4" x14ac:dyDescent="0.25">
      <c r="A25" s="460"/>
      <c r="B25" s="461"/>
      <c r="C25" s="462" t="s">
        <v>378</v>
      </c>
      <c r="D25" s="463">
        <v>0</v>
      </c>
    </row>
    <row r="26" spans="1:4" x14ac:dyDescent="0.25">
      <c r="A26" s="460"/>
      <c r="B26" s="461" t="s">
        <v>379</v>
      </c>
      <c r="C26" s="462" t="s">
        <v>430</v>
      </c>
      <c r="D26" s="463">
        <v>0</v>
      </c>
    </row>
    <row r="27" spans="1:4" x14ac:dyDescent="0.25">
      <c r="A27" s="460"/>
      <c r="B27" s="461"/>
      <c r="C27" s="462" t="s">
        <v>380</v>
      </c>
      <c r="D27" s="463">
        <v>0</v>
      </c>
    </row>
    <row r="28" spans="1:4" x14ac:dyDescent="0.25">
      <c r="A28" s="460"/>
      <c r="B28" s="461"/>
      <c r="C28" s="462" t="s">
        <v>381</v>
      </c>
      <c r="D28" s="463">
        <v>0</v>
      </c>
    </row>
    <row r="29" spans="1:4" x14ac:dyDescent="0.25">
      <c r="A29" s="460"/>
      <c r="B29" s="461"/>
      <c r="C29" s="462" t="s">
        <v>382</v>
      </c>
      <c r="D29" s="463">
        <v>0</v>
      </c>
    </row>
    <row r="30" spans="1:4" x14ac:dyDescent="0.25">
      <c r="A30" s="460"/>
      <c r="B30" s="461"/>
      <c r="C30" s="462" t="s">
        <v>383</v>
      </c>
      <c r="D30" s="463">
        <v>0</v>
      </c>
    </row>
    <row r="31" spans="1:4" x14ac:dyDescent="0.25">
      <c r="A31" s="460"/>
      <c r="B31" s="461"/>
      <c r="C31" s="462" t="s">
        <v>384</v>
      </c>
      <c r="D31" s="463">
        <v>0</v>
      </c>
    </row>
    <row r="32" spans="1:4" x14ac:dyDescent="0.25">
      <c r="A32" s="460"/>
      <c r="B32" s="461"/>
      <c r="C32" s="462" t="s">
        <v>385</v>
      </c>
      <c r="D32" s="463">
        <v>0</v>
      </c>
    </row>
    <row r="33" spans="1:4" x14ac:dyDescent="0.25">
      <c r="A33" s="460"/>
      <c r="B33" s="461"/>
      <c r="C33" s="462" t="s">
        <v>386</v>
      </c>
      <c r="D33" s="463">
        <v>0</v>
      </c>
    </row>
    <row r="34" spans="1:4" x14ac:dyDescent="0.25">
      <c r="A34" s="460"/>
      <c r="B34" s="461"/>
      <c r="C34" s="462" t="s">
        <v>387</v>
      </c>
      <c r="D34" s="463">
        <v>0</v>
      </c>
    </row>
    <row r="35" spans="1:4" x14ac:dyDescent="0.25">
      <c r="A35" s="460"/>
      <c r="B35" s="461"/>
      <c r="C35" s="462" t="s">
        <v>388</v>
      </c>
      <c r="D35" s="463">
        <v>0</v>
      </c>
    </row>
    <row r="36" spans="1:4" x14ac:dyDescent="0.25">
      <c r="A36" s="460"/>
      <c r="B36" s="461"/>
      <c r="C36" s="462" t="s">
        <v>389</v>
      </c>
      <c r="D36" s="463">
        <v>0</v>
      </c>
    </row>
    <row r="37" spans="1:4" x14ac:dyDescent="0.25">
      <c r="A37" s="460"/>
      <c r="B37" s="461"/>
      <c r="C37" s="462" t="s">
        <v>390</v>
      </c>
      <c r="D37" s="463">
        <v>0</v>
      </c>
    </row>
    <row r="38" spans="1:4" x14ac:dyDescent="0.25">
      <c r="A38" s="460"/>
      <c r="B38" s="461"/>
      <c r="C38" s="462" t="s">
        <v>391</v>
      </c>
      <c r="D38" s="463">
        <v>0</v>
      </c>
    </row>
    <row r="39" spans="1:4" x14ac:dyDescent="0.25">
      <c r="A39" s="460"/>
      <c r="B39" s="461"/>
      <c r="C39" s="462" t="s">
        <v>392</v>
      </c>
      <c r="D39" s="463">
        <v>0</v>
      </c>
    </row>
    <row r="40" spans="1:4" x14ac:dyDescent="0.25">
      <c r="A40" s="460"/>
      <c r="B40" s="461"/>
      <c r="C40" s="462" t="s">
        <v>393</v>
      </c>
      <c r="D40" s="463">
        <v>0</v>
      </c>
    </row>
    <row r="41" spans="1:4" x14ac:dyDescent="0.25">
      <c r="A41" s="460"/>
      <c r="B41" s="461"/>
      <c r="C41" s="462" t="s">
        <v>394</v>
      </c>
      <c r="D41" s="463">
        <v>0</v>
      </c>
    </row>
    <row r="42" spans="1:4" x14ac:dyDescent="0.25">
      <c r="A42" s="460"/>
      <c r="B42" s="461"/>
      <c r="C42" s="462" t="s">
        <v>395</v>
      </c>
      <c r="D42" s="463">
        <v>0</v>
      </c>
    </row>
    <row r="43" spans="1:4" x14ac:dyDescent="0.25">
      <c r="A43" s="460"/>
      <c r="B43" s="461" t="s">
        <v>396</v>
      </c>
      <c r="C43" s="462" t="s">
        <v>430</v>
      </c>
      <c r="D43" s="463">
        <v>5</v>
      </c>
    </row>
    <row r="44" spans="1:4" x14ac:dyDescent="0.25">
      <c r="A44" s="460"/>
      <c r="B44" s="461"/>
      <c r="C44" s="462" t="s">
        <v>397</v>
      </c>
      <c r="D44" s="463">
        <v>5</v>
      </c>
    </row>
    <row r="45" spans="1:4" x14ac:dyDescent="0.25">
      <c r="A45" s="460"/>
      <c r="B45" s="461"/>
      <c r="C45" s="462" t="s">
        <v>398</v>
      </c>
      <c r="D45" s="463">
        <v>0</v>
      </c>
    </row>
    <row r="46" spans="1:4" x14ac:dyDescent="0.25">
      <c r="A46" s="460"/>
      <c r="B46" s="461" t="s">
        <v>399</v>
      </c>
      <c r="C46" s="462" t="s">
        <v>430</v>
      </c>
      <c r="D46" s="463">
        <v>0</v>
      </c>
    </row>
    <row r="47" spans="1:4" x14ac:dyDescent="0.25">
      <c r="A47" s="460"/>
      <c r="B47" s="461"/>
      <c r="C47" s="462" t="s">
        <v>400</v>
      </c>
      <c r="D47" s="463">
        <v>0</v>
      </c>
    </row>
    <row r="48" spans="1:4" x14ac:dyDescent="0.25">
      <c r="A48" s="460"/>
      <c r="B48" s="461"/>
      <c r="C48" s="462" t="s">
        <v>401</v>
      </c>
      <c r="D48" s="463">
        <v>0</v>
      </c>
    </row>
    <row r="49" spans="1:4" x14ac:dyDescent="0.25">
      <c r="A49" s="460"/>
      <c r="B49" s="461"/>
      <c r="C49" s="462" t="s">
        <v>402</v>
      </c>
      <c r="D49" s="463">
        <v>0</v>
      </c>
    </row>
    <row r="50" spans="1:4" x14ac:dyDescent="0.25">
      <c r="A50" s="460"/>
      <c r="B50" s="461"/>
      <c r="C50" s="462" t="s">
        <v>403</v>
      </c>
      <c r="D50" s="463">
        <v>0</v>
      </c>
    </row>
    <row r="51" spans="1:4" x14ac:dyDescent="0.25">
      <c r="A51" s="460"/>
      <c r="B51" s="461"/>
      <c r="C51" s="462" t="s">
        <v>404</v>
      </c>
      <c r="D51" s="463">
        <v>0</v>
      </c>
    </row>
    <row r="52" spans="1:4" x14ac:dyDescent="0.25">
      <c r="A52" s="460"/>
      <c r="B52" s="461"/>
      <c r="C52" s="462" t="s">
        <v>405</v>
      </c>
      <c r="D52" s="463">
        <v>0</v>
      </c>
    </row>
    <row r="53" spans="1:4" x14ac:dyDescent="0.25">
      <c r="A53" s="460"/>
      <c r="B53" s="461"/>
      <c r="C53" s="462" t="s">
        <v>406</v>
      </c>
      <c r="D53" s="463">
        <v>0</v>
      </c>
    </row>
    <row r="54" spans="1:4" x14ac:dyDescent="0.25">
      <c r="A54" s="460"/>
      <c r="B54" s="461" t="s">
        <v>407</v>
      </c>
      <c r="C54" s="462" t="s">
        <v>430</v>
      </c>
      <c r="D54" s="463">
        <v>13.000000000000005</v>
      </c>
    </row>
    <row r="55" spans="1:4" x14ac:dyDescent="0.25">
      <c r="A55" s="460"/>
      <c r="B55" s="461"/>
      <c r="C55" s="462" t="s">
        <v>408</v>
      </c>
      <c r="D55" s="463">
        <v>0</v>
      </c>
    </row>
    <row r="56" spans="1:4" x14ac:dyDescent="0.25">
      <c r="A56" s="460"/>
      <c r="B56" s="461"/>
      <c r="C56" s="462" t="s">
        <v>409</v>
      </c>
      <c r="D56" s="463">
        <v>0</v>
      </c>
    </row>
    <row r="57" spans="1:4" x14ac:dyDescent="0.25">
      <c r="A57" s="460"/>
      <c r="B57" s="461"/>
      <c r="C57" s="462" t="s">
        <v>410</v>
      </c>
      <c r="D57" s="463">
        <v>0</v>
      </c>
    </row>
    <row r="58" spans="1:4" x14ac:dyDescent="0.25">
      <c r="A58" s="460"/>
      <c r="B58" s="461"/>
      <c r="C58" s="462" t="s">
        <v>411</v>
      </c>
      <c r="D58" s="463">
        <v>0</v>
      </c>
    </row>
    <row r="59" spans="1:4" x14ac:dyDescent="0.25">
      <c r="A59" s="460"/>
      <c r="B59" s="461"/>
      <c r="C59" s="462" t="s">
        <v>412</v>
      </c>
      <c r="D59" s="463">
        <v>0</v>
      </c>
    </row>
    <row r="60" spans="1:4" x14ac:dyDescent="0.25">
      <c r="A60" s="460"/>
      <c r="B60" s="461"/>
      <c r="C60" s="462" t="s">
        <v>413</v>
      </c>
      <c r="D60" s="463">
        <v>0</v>
      </c>
    </row>
    <row r="61" spans="1:4" x14ac:dyDescent="0.25">
      <c r="A61" s="460"/>
      <c r="B61" s="461"/>
      <c r="C61" s="462" t="s">
        <v>414</v>
      </c>
      <c r="D61" s="463">
        <v>0</v>
      </c>
    </row>
    <row r="62" spans="1:4" x14ac:dyDescent="0.25">
      <c r="A62" s="460"/>
      <c r="B62" s="461"/>
      <c r="C62" s="462" t="s">
        <v>415</v>
      </c>
      <c r="D62" s="463">
        <v>12</v>
      </c>
    </row>
    <row r="63" spans="1:4" x14ac:dyDescent="0.25">
      <c r="A63" s="460"/>
      <c r="B63" s="461"/>
      <c r="C63" s="462" t="s">
        <v>416</v>
      </c>
      <c r="D63" s="463">
        <v>0</v>
      </c>
    </row>
    <row r="64" spans="1:4" x14ac:dyDescent="0.25">
      <c r="A64" s="460"/>
      <c r="B64" s="461"/>
      <c r="C64" s="462" t="s">
        <v>417</v>
      </c>
      <c r="D64" s="463">
        <v>0</v>
      </c>
    </row>
    <row r="65" spans="1:4" x14ac:dyDescent="0.25">
      <c r="A65" s="460"/>
      <c r="B65" s="461"/>
      <c r="C65" s="462" t="s">
        <v>418</v>
      </c>
      <c r="D65" s="463">
        <v>0</v>
      </c>
    </row>
    <row r="66" spans="1:4" x14ac:dyDescent="0.25">
      <c r="A66" s="460"/>
      <c r="B66" s="461"/>
      <c r="C66" s="462" t="s">
        <v>419</v>
      </c>
      <c r="D66" s="463">
        <v>0</v>
      </c>
    </row>
    <row r="67" spans="1:4" x14ac:dyDescent="0.25">
      <c r="A67" s="460"/>
      <c r="B67" s="461"/>
      <c r="C67" s="462" t="s">
        <v>420</v>
      </c>
      <c r="D67" s="463">
        <v>0</v>
      </c>
    </row>
    <row r="68" spans="1:4" x14ac:dyDescent="0.25">
      <c r="A68" s="460"/>
      <c r="B68" s="461"/>
      <c r="C68" s="462" t="s">
        <v>421</v>
      </c>
      <c r="D68" s="463">
        <v>0</v>
      </c>
    </row>
    <row r="69" spans="1:4" x14ac:dyDescent="0.25">
      <c r="A69" s="460"/>
      <c r="B69" s="461"/>
      <c r="C69" s="462" t="s">
        <v>422</v>
      </c>
      <c r="D69" s="463">
        <v>0</v>
      </c>
    </row>
    <row r="70" spans="1:4" x14ac:dyDescent="0.25">
      <c r="A70" s="460"/>
      <c r="B70" s="461"/>
      <c r="C70" s="462" t="s">
        <v>423</v>
      </c>
      <c r="D70" s="463">
        <v>1</v>
      </c>
    </row>
    <row r="71" spans="1:4" x14ac:dyDescent="0.25">
      <c r="A71" s="460"/>
      <c r="B71" s="461"/>
      <c r="C71" s="462" t="s">
        <v>424</v>
      </c>
      <c r="D71" s="463">
        <v>0</v>
      </c>
    </row>
    <row r="72" spans="1:4" x14ac:dyDescent="0.25">
      <c r="A72" s="460"/>
      <c r="B72" s="461"/>
      <c r="C72" s="462" t="s">
        <v>425</v>
      </c>
      <c r="D72" s="463">
        <v>0</v>
      </c>
    </row>
    <row r="73" spans="1:4" x14ac:dyDescent="0.25">
      <c r="A73" s="460"/>
      <c r="B73" s="461"/>
      <c r="C73" s="462" t="s">
        <v>426</v>
      </c>
      <c r="D73" s="463">
        <v>0</v>
      </c>
    </row>
    <row r="74" spans="1:4" x14ac:dyDescent="0.25">
      <c r="A74" s="460"/>
      <c r="B74" s="461"/>
      <c r="C74" s="462" t="s">
        <v>427</v>
      </c>
      <c r="D74" s="463">
        <v>0</v>
      </c>
    </row>
    <row r="75" spans="1:4" x14ac:dyDescent="0.25">
      <c r="A75" s="460"/>
      <c r="B75" s="461" t="s">
        <v>428</v>
      </c>
      <c r="C75" s="462" t="s">
        <v>430</v>
      </c>
      <c r="D75" s="463">
        <v>0</v>
      </c>
    </row>
    <row r="76" spans="1:4" x14ac:dyDescent="0.25">
      <c r="A76" s="460"/>
      <c r="B76" s="461"/>
      <c r="C76" s="462" t="s">
        <v>429</v>
      </c>
      <c r="D76" s="463">
        <v>0</v>
      </c>
    </row>
  </sheetData>
  <autoFilter ref="A4:F4">
    <filterColumn colId="0" showButton="0"/>
    <filterColumn colId="1" showButton="0"/>
  </autoFilter>
  <mergeCells count="12">
    <mergeCell ref="A3:C3"/>
    <mergeCell ref="A4:C4"/>
    <mergeCell ref="A1:D1"/>
    <mergeCell ref="A5:A76"/>
    <mergeCell ref="B5:C5"/>
    <mergeCell ref="B6:B17"/>
    <mergeCell ref="B18:B25"/>
    <mergeCell ref="B26:B42"/>
    <mergeCell ref="B43:B45"/>
    <mergeCell ref="B46:B53"/>
    <mergeCell ref="B54:B74"/>
    <mergeCell ref="B75:B76"/>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77"/>
  <sheetViews>
    <sheetView zoomScale="90" zoomScaleNormal="90" workbookViewId="0">
      <selection activeCell="A6" sqref="A6:H77"/>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395" t="s">
        <v>274</v>
      </c>
      <c r="B1" s="395"/>
      <c r="C1" s="395"/>
      <c r="D1" s="395"/>
      <c r="E1" s="395"/>
      <c r="F1" s="395"/>
      <c r="G1" s="395"/>
      <c r="H1" s="395"/>
    </row>
    <row r="2" spans="1:8" ht="18.95" customHeight="1" x14ac:dyDescent="0.25">
      <c r="H2" s="151" t="s">
        <v>186</v>
      </c>
    </row>
    <row r="3" spans="1:8" ht="15" customHeight="1" x14ac:dyDescent="0.25">
      <c r="A3" s="393" t="s">
        <v>357</v>
      </c>
      <c r="B3" s="393"/>
      <c r="C3" s="393"/>
      <c r="D3" s="394" t="s">
        <v>57</v>
      </c>
      <c r="E3" s="394" t="s">
        <v>228</v>
      </c>
      <c r="F3" s="394"/>
      <c r="G3" s="394"/>
      <c r="H3" s="394" t="s">
        <v>229</v>
      </c>
    </row>
    <row r="4" spans="1:8" ht="63" x14ac:dyDescent="0.25">
      <c r="A4" s="393"/>
      <c r="B4" s="393"/>
      <c r="C4" s="393"/>
      <c r="D4" s="394"/>
      <c r="E4" s="152" t="s">
        <v>230</v>
      </c>
      <c r="F4" s="152" t="s">
        <v>231</v>
      </c>
      <c r="G4" s="152" t="s">
        <v>232</v>
      </c>
      <c r="H4" s="394"/>
    </row>
    <row r="5" spans="1:8" x14ac:dyDescent="0.25">
      <c r="A5" s="324" t="s">
        <v>151</v>
      </c>
      <c r="B5" s="325"/>
      <c r="C5" s="325"/>
      <c r="D5" s="158">
        <v>100</v>
      </c>
      <c r="E5" s="159">
        <v>98.566949497811891</v>
      </c>
      <c r="F5" s="159">
        <v>97.169326696543578</v>
      </c>
      <c r="G5" s="159">
        <v>1.3976228012683052</v>
      </c>
      <c r="H5" s="160">
        <v>1.4330505021876601</v>
      </c>
    </row>
    <row r="6" spans="1:8" x14ac:dyDescent="0.25">
      <c r="A6" s="473" t="s">
        <v>358</v>
      </c>
      <c r="B6" s="474" t="s">
        <v>57</v>
      </c>
      <c r="C6" s="474"/>
      <c r="D6" s="158">
        <v>100</v>
      </c>
      <c r="E6" s="159">
        <v>99.799196787148574</v>
      </c>
      <c r="F6" s="159">
        <v>91.96787148594376</v>
      </c>
      <c r="G6" s="159">
        <v>7.8313253012048198</v>
      </c>
      <c r="H6" s="160">
        <v>0.20080321285140568</v>
      </c>
    </row>
    <row r="7" spans="1:8" x14ac:dyDescent="0.25">
      <c r="A7" s="478"/>
      <c r="B7" s="479" t="s">
        <v>359</v>
      </c>
      <c r="C7" s="480" t="s">
        <v>57</v>
      </c>
      <c r="D7" s="535">
        <v>100</v>
      </c>
      <c r="E7" s="536">
        <v>99.038461538461561</v>
      </c>
      <c r="F7" s="536">
        <v>79.807692307692321</v>
      </c>
      <c r="G7" s="536">
        <v>19.230769230769234</v>
      </c>
      <c r="H7" s="537">
        <v>0.96153846153846156</v>
      </c>
    </row>
    <row r="8" spans="1:8" x14ac:dyDescent="0.25">
      <c r="A8" s="478"/>
      <c r="B8" s="479"/>
      <c r="C8" s="480" t="s">
        <v>360</v>
      </c>
      <c r="D8" s="535">
        <v>100</v>
      </c>
      <c r="E8" s="536">
        <v>100</v>
      </c>
      <c r="F8" s="536">
        <v>100</v>
      </c>
      <c r="G8" s="536">
        <v>0</v>
      </c>
      <c r="H8" s="537">
        <v>0</v>
      </c>
    </row>
    <row r="9" spans="1:8" x14ac:dyDescent="0.25">
      <c r="A9" s="478"/>
      <c r="B9" s="479"/>
      <c r="C9" s="480" t="s">
        <v>361</v>
      </c>
      <c r="D9" s="535">
        <v>100</v>
      </c>
      <c r="E9" s="536">
        <v>100</v>
      </c>
      <c r="F9" s="536">
        <v>100</v>
      </c>
      <c r="G9" s="536">
        <v>0</v>
      </c>
      <c r="H9" s="537">
        <v>0</v>
      </c>
    </row>
    <row r="10" spans="1:8" x14ac:dyDescent="0.25">
      <c r="A10" s="478"/>
      <c r="B10" s="479"/>
      <c r="C10" s="480" t="s">
        <v>362</v>
      </c>
      <c r="D10" s="535">
        <v>100</v>
      </c>
      <c r="E10" s="536">
        <v>99.999999999999986</v>
      </c>
      <c r="F10" s="536">
        <v>99.999999999999986</v>
      </c>
      <c r="G10" s="536">
        <v>0</v>
      </c>
      <c r="H10" s="537">
        <v>0</v>
      </c>
    </row>
    <row r="11" spans="1:8" x14ac:dyDescent="0.25">
      <c r="A11" s="478"/>
      <c r="B11" s="479"/>
      <c r="C11" s="480" t="s">
        <v>363</v>
      </c>
      <c r="D11" s="535">
        <v>100</v>
      </c>
      <c r="E11" s="536">
        <v>100</v>
      </c>
      <c r="F11" s="536">
        <v>100</v>
      </c>
      <c r="G11" s="536">
        <v>0</v>
      </c>
      <c r="H11" s="537">
        <v>0</v>
      </c>
    </row>
    <row r="12" spans="1:8" x14ac:dyDescent="0.25">
      <c r="A12" s="478"/>
      <c r="B12" s="479"/>
      <c r="C12" s="480" t="s">
        <v>364</v>
      </c>
      <c r="D12" s="535">
        <v>100</v>
      </c>
      <c r="E12" s="536">
        <v>100</v>
      </c>
      <c r="F12" s="536">
        <v>100</v>
      </c>
      <c r="G12" s="536">
        <v>0</v>
      </c>
      <c r="H12" s="537">
        <v>0</v>
      </c>
    </row>
    <row r="13" spans="1:8" x14ac:dyDescent="0.25">
      <c r="A13" s="478"/>
      <c r="B13" s="479"/>
      <c r="C13" s="480" t="s">
        <v>365</v>
      </c>
      <c r="D13" s="535">
        <v>100</v>
      </c>
      <c r="E13" s="536">
        <v>100</v>
      </c>
      <c r="F13" s="536">
        <v>100</v>
      </c>
      <c r="G13" s="536">
        <v>0</v>
      </c>
      <c r="H13" s="537">
        <v>0</v>
      </c>
    </row>
    <row r="14" spans="1:8" x14ac:dyDescent="0.25">
      <c r="A14" s="478"/>
      <c r="B14" s="479"/>
      <c r="C14" s="480" t="s">
        <v>366</v>
      </c>
      <c r="D14" s="535">
        <v>100</v>
      </c>
      <c r="E14" s="536">
        <v>100</v>
      </c>
      <c r="F14" s="536">
        <v>100</v>
      </c>
      <c r="G14" s="536">
        <v>0</v>
      </c>
      <c r="H14" s="537">
        <v>0</v>
      </c>
    </row>
    <row r="15" spans="1:8" x14ac:dyDescent="0.25">
      <c r="A15" s="478"/>
      <c r="B15" s="479"/>
      <c r="C15" s="480" t="s">
        <v>367</v>
      </c>
      <c r="D15" s="535">
        <v>100</v>
      </c>
      <c r="E15" s="536">
        <v>100</v>
      </c>
      <c r="F15" s="536">
        <v>90</v>
      </c>
      <c r="G15" s="536">
        <v>10</v>
      </c>
      <c r="H15" s="537">
        <v>0</v>
      </c>
    </row>
    <row r="16" spans="1:8" x14ac:dyDescent="0.25">
      <c r="A16" s="478"/>
      <c r="B16" s="479"/>
      <c r="C16" s="480" t="s">
        <v>368</v>
      </c>
      <c r="D16" s="535">
        <v>100</v>
      </c>
      <c r="E16" s="536">
        <v>100</v>
      </c>
      <c r="F16" s="536">
        <v>0</v>
      </c>
      <c r="G16" s="536">
        <v>100</v>
      </c>
      <c r="H16" s="537">
        <v>0</v>
      </c>
    </row>
    <row r="17" spans="1:8" x14ac:dyDescent="0.25">
      <c r="A17" s="478"/>
      <c r="B17" s="479"/>
      <c r="C17" s="480" t="s">
        <v>369</v>
      </c>
      <c r="D17" s="535">
        <v>100</v>
      </c>
      <c r="E17" s="536">
        <v>94.444444444444443</v>
      </c>
      <c r="F17" s="536">
        <v>0</v>
      </c>
      <c r="G17" s="536">
        <v>94.444444444444443</v>
      </c>
      <c r="H17" s="537">
        <v>5.5555555555555554</v>
      </c>
    </row>
    <row r="18" spans="1:8" x14ac:dyDescent="0.25">
      <c r="A18" s="478"/>
      <c r="B18" s="479"/>
      <c r="C18" s="480" t="s">
        <v>370</v>
      </c>
      <c r="D18" s="535">
        <v>100</v>
      </c>
      <c r="E18" s="536">
        <v>100</v>
      </c>
      <c r="F18" s="536">
        <v>100</v>
      </c>
      <c r="G18" s="536">
        <v>0</v>
      </c>
      <c r="H18" s="537">
        <v>0</v>
      </c>
    </row>
    <row r="19" spans="1:8" x14ac:dyDescent="0.25">
      <c r="A19" s="478"/>
      <c r="B19" s="479" t="s">
        <v>371</v>
      </c>
      <c r="C19" s="480" t="s">
        <v>57</v>
      </c>
      <c r="D19" s="535">
        <v>100</v>
      </c>
      <c r="E19" s="536">
        <v>100.00000000000001</v>
      </c>
      <c r="F19" s="536">
        <v>98.148148148148167</v>
      </c>
      <c r="G19" s="536">
        <v>1.8518518518518525</v>
      </c>
      <c r="H19" s="537">
        <v>0</v>
      </c>
    </row>
    <row r="20" spans="1:8" x14ac:dyDescent="0.25">
      <c r="A20" s="478"/>
      <c r="B20" s="479"/>
      <c r="C20" s="480" t="s">
        <v>372</v>
      </c>
      <c r="D20" s="535">
        <v>100</v>
      </c>
      <c r="E20" s="536">
        <v>100</v>
      </c>
      <c r="F20" s="536">
        <v>100</v>
      </c>
      <c r="G20" s="536">
        <v>0</v>
      </c>
      <c r="H20" s="537">
        <v>0</v>
      </c>
    </row>
    <row r="21" spans="1:8" x14ac:dyDescent="0.25">
      <c r="A21" s="478"/>
      <c r="B21" s="479"/>
      <c r="C21" s="480" t="s">
        <v>373</v>
      </c>
      <c r="D21" s="535">
        <v>100</v>
      </c>
      <c r="E21" s="536">
        <v>100</v>
      </c>
      <c r="F21" s="536">
        <v>91.666666666666671</v>
      </c>
      <c r="G21" s="536">
        <v>8.3333333333333339</v>
      </c>
      <c r="H21" s="537">
        <v>0</v>
      </c>
    </row>
    <row r="22" spans="1:8" x14ac:dyDescent="0.25">
      <c r="A22" s="478"/>
      <c r="B22" s="479"/>
      <c r="C22" s="480" t="s">
        <v>374</v>
      </c>
      <c r="D22" s="535">
        <v>100</v>
      </c>
      <c r="E22" s="536">
        <v>100</v>
      </c>
      <c r="F22" s="536">
        <v>100</v>
      </c>
      <c r="G22" s="536">
        <v>0</v>
      </c>
      <c r="H22" s="537">
        <v>0</v>
      </c>
    </row>
    <row r="23" spans="1:8" x14ac:dyDescent="0.25">
      <c r="A23" s="478"/>
      <c r="B23" s="479"/>
      <c r="C23" s="480" t="s">
        <v>375</v>
      </c>
      <c r="D23" s="535">
        <v>100</v>
      </c>
      <c r="E23" s="536">
        <v>100</v>
      </c>
      <c r="F23" s="536">
        <v>100</v>
      </c>
      <c r="G23" s="536">
        <v>0</v>
      </c>
      <c r="H23" s="537">
        <v>0</v>
      </c>
    </row>
    <row r="24" spans="1:8" x14ac:dyDescent="0.25">
      <c r="A24" s="478"/>
      <c r="B24" s="479"/>
      <c r="C24" s="480" t="s">
        <v>376</v>
      </c>
      <c r="D24" s="535">
        <v>100</v>
      </c>
      <c r="E24" s="536">
        <v>99.999999999999986</v>
      </c>
      <c r="F24" s="536">
        <v>99.999999999999986</v>
      </c>
      <c r="G24" s="536">
        <v>0</v>
      </c>
      <c r="H24" s="537">
        <v>0</v>
      </c>
    </row>
    <row r="25" spans="1:8" x14ac:dyDescent="0.25">
      <c r="A25" s="478"/>
      <c r="B25" s="479"/>
      <c r="C25" s="480" t="s">
        <v>377</v>
      </c>
      <c r="D25" s="535">
        <v>100</v>
      </c>
      <c r="E25" s="536">
        <v>100</v>
      </c>
      <c r="F25" s="536">
        <v>100</v>
      </c>
      <c r="G25" s="536">
        <v>0</v>
      </c>
      <c r="H25" s="537">
        <v>0</v>
      </c>
    </row>
    <row r="26" spans="1:8" x14ac:dyDescent="0.25">
      <c r="A26" s="478"/>
      <c r="B26" s="479"/>
      <c r="C26" s="480" t="s">
        <v>378</v>
      </c>
      <c r="D26" s="535">
        <v>100</v>
      </c>
      <c r="E26" s="536">
        <v>99.999999999999986</v>
      </c>
      <c r="F26" s="536">
        <v>99.999999999999986</v>
      </c>
      <c r="G26" s="536">
        <v>0</v>
      </c>
      <c r="H26" s="537">
        <v>0</v>
      </c>
    </row>
    <row r="27" spans="1:8" x14ac:dyDescent="0.25">
      <c r="A27" s="478"/>
      <c r="B27" s="479" t="s">
        <v>379</v>
      </c>
      <c r="C27" s="480" t="s">
        <v>57</v>
      </c>
      <c r="D27" s="535">
        <v>100</v>
      </c>
      <c r="E27" s="536">
        <v>100</v>
      </c>
      <c r="F27" s="536">
        <v>90.4</v>
      </c>
      <c r="G27" s="536">
        <v>9.5999999999999979</v>
      </c>
      <c r="H27" s="537">
        <v>0</v>
      </c>
    </row>
    <row r="28" spans="1:8" x14ac:dyDescent="0.25">
      <c r="A28" s="478"/>
      <c r="B28" s="479"/>
      <c r="C28" s="480" t="s">
        <v>380</v>
      </c>
      <c r="D28" s="535">
        <v>100</v>
      </c>
      <c r="E28" s="536">
        <v>99.999999999999986</v>
      </c>
      <c r="F28" s="536">
        <v>99.999999999999986</v>
      </c>
      <c r="G28" s="536">
        <v>0</v>
      </c>
      <c r="H28" s="537">
        <v>0</v>
      </c>
    </row>
    <row r="29" spans="1:8" x14ac:dyDescent="0.25">
      <c r="A29" s="478"/>
      <c r="B29" s="479"/>
      <c r="C29" s="480" t="s">
        <v>381</v>
      </c>
      <c r="D29" s="535">
        <v>100</v>
      </c>
      <c r="E29" s="536">
        <v>100</v>
      </c>
      <c r="F29" s="536">
        <v>100</v>
      </c>
      <c r="G29" s="536">
        <v>0</v>
      </c>
      <c r="H29" s="537">
        <v>0</v>
      </c>
    </row>
    <row r="30" spans="1:8" x14ac:dyDescent="0.25">
      <c r="A30" s="478"/>
      <c r="B30" s="479"/>
      <c r="C30" s="480" t="s">
        <v>382</v>
      </c>
      <c r="D30" s="535">
        <v>100</v>
      </c>
      <c r="E30" s="536">
        <v>100</v>
      </c>
      <c r="F30" s="536">
        <v>100</v>
      </c>
      <c r="G30" s="536">
        <v>0</v>
      </c>
      <c r="H30" s="537">
        <v>0</v>
      </c>
    </row>
    <row r="31" spans="1:8" x14ac:dyDescent="0.25">
      <c r="A31" s="478"/>
      <c r="B31" s="479"/>
      <c r="C31" s="480" t="s">
        <v>383</v>
      </c>
      <c r="D31" s="535">
        <v>100</v>
      </c>
      <c r="E31" s="536">
        <v>100</v>
      </c>
      <c r="F31" s="536">
        <v>100</v>
      </c>
      <c r="G31" s="536">
        <v>0</v>
      </c>
      <c r="H31" s="537">
        <v>0</v>
      </c>
    </row>
    <row r="32" spans="1:8" x14ac:dyDescent="0.25">
      <c r="A32" s="478"/>
      <c r="B32" s="479"/>
      <c r="C32" s="480" t="s">
        <v>384</v>
      </c>
      <c r="D32" s="535">
        <v>100</v>
      </c>
      <c r="E32" s="536">
        <v>100</v>
      </c>
      <c r="F32" s="536">
        <v>100</v>
      </c>
      <c r="G32" s="536">
        <v>0</v>
      </c>
      <c r="H32" s="537">
        <v>0</v>
      </c>
    </row>
    <row r="33" spans="1:8" x14ac:dyDescent="0.25">
      <c r="A33" s="478"/>
      <c r="B33" s="479"/>
      <c r="C33" s="480" t="s">
        <v>385</v>
      </c>
      <c r="D33" s="535">
        <v>100</v>
      </c>
      <c r="E33" s="536">
        <v>100</v>
      </c>
      <c r="F33" s="536">
        <v>100</v>
      </c>
      <c r="G33" s="536">
        <v>0</v>
      </c>
      <c r="H33" s="537">
        <v>0</v>
      </c>
    </row>
    <row r="34" spans="1:8" x14ac:dyDescent="0.25">
      <c r="A34" s="478"/>
      <c r="B34" s="479"/>
      <c r="C34" s="480" t="s">
        <v>386</v>
      </c>
      <c r="D34" s="535">
        <v>100</v>
      </c>
      <c r="E34" s="536">
        <v>100</v>
      </c>
      <c r="F34" s="536">
        <v>100</v>
      </c>
      <c r="G34" s="536">
        <v>0</v>
      </c>
      <c r="H34" s="537">
        <v>0</v>
      </c>
    </row>
    <row r="35" spans="1:8" x14ac:dyDescent="0.25">
      <c r="A35" s="478"/>
      <c r="B35" s="479"/>
      <c r="C35" s="480" t="s">
        <v>387</v>
      </c>
      <c r="D35" s="535">
        <v>100</v>
      </c>
      <c r="E35" s="536">
        <v>100</v>
      </c>
      <c r="F35" s="536">
        <v>100</v>
      </c>
      <c r="G35" s="536">
        <v>0</v>
      </c>
      <c r="H35" s="537">
        <v>0</v>
      </c>
    </row>
    <row r="36" spans="1:8" x14ac:dyDescent="0.25">
      <c r="A36" s="478"/>
      <c r="B36" s="479"/>
      <c r="C36" s="480" t="s">
        <v>388</v>
      </c>
      <c r="D36" s="535">
        <v>100</v>
      </c>
      <c r="E36" s="536">
        <v>100</v>
      </c>
      <c r="F36" s="536">
        <v>100</v>
      </c>
      <c r="G36" s="536">
        <v>0</v>
      </c>
      <c r="H36" s="537">
        <v>0</v>
      </c>
    </row>
    <row r="37" spans="1:8" x14ac:dyDescent="0.25">
      <c r="A37" s="478"/>
      <c r="B37" s="479"/>
      <c r="C37" s="480" t="s">
        <v>389</v>
      </c>
      <c r="D37" s="535">
        <v>100</v>
      </c>
      <c r="E37" s="536">
        <v>100</v>
      </c>
      <c r="F37" s="536">
        <v>100</v>
      </c>
      <c r="G37" s="536">
        <v>0</v>
      </c>
      <c r="H37" s="537">
        <v>0</v>
      </c>
    </row>
    <row r="38" spans="1:8" x14ac:dyDescent="0.25">
      <c r="A38" s="478"/>
      <c r="B38" s="479"/>
      <c r="C38" s="480" t="s">
        <v>390</v>
      </c>
      <c r="D38" s="535">
        <v>100</v>
      </c>
      <c r="E38" s="536">
        <v>100</v>
      </c>
      <c r="F38" s="536">
        <v>100</v>
      </c>
      <c r="G38" s="536">
        <v>0</v>
      </c>
      <c r="H38" s="537">
        <v>0</v>
      </c>
    </row>
    <row r="39" spans="1:8" x14ac:dyDescent="0.25">
      <c r="A39" s="478"/>
      <c r="B39" s="479"/>
      <c r="C39" s="480" t="s">
        <v>391</v>
      </c>
      <c r="D39" s="535">
        <v>100</v>
      </c>
      <c r="E39" s="536">
        <v>100</v>
      </c>
      <c r="F39" s="536">
        <v>100</v>
      </c>
      <c r="G39" s="536">
        <v>0</v>
      </c>
      <c r="H39" s="537">
        <v>0</v>
      </c>
    </row>
    <row r="40" spans="1:8" x14ac:dyDescent="0.25">
      <c r="A40" s="478"/>
      <c r="B40" s="479"/>
      <c r="C40" s="480" t="s">
        <v>392</v>
      </c>
      <c r="D40" s="535">
        <v>100</v>
      </c>
      <c r="E40" s="536">
        <v>100</v>
      </c>
      <c r="F40" s="536">
        <v>33.333333333333336</v>
      </c>
      <c r="G40" s="536">
        <v>66.666666666666671</v>
      </c>
      <c r="H40" s="537">
        <v>0</v>
      </c>
    </row>
    <row r="41" spans="1:8" x14ac:dyDescent="0.25">
      <c r="A41" s="478"/>
      <c r="B41" s="479"/>
      <c r="C41" s="480" t="s">
        <v>393</v>
      </c>
      <c r="D41" s="535">
        <v>100</v>
      </c>
      <c r="E41" s="536">
        <v>100</v>
      </c>
      <c r="F41" s="536">
        <v>100</v>
      </c>
      <c r="G41" s="536">
        <v>0</v>
      </c>
      <c r="H41" s="537">
        <v>0</v>
      </c>
    </row>
    <row r="42" spans="1:8" x14ac:dyDescent="0.25">
      <c r="A42" s="478"/>
      <c r="B42" s="479"/>
      <c r="C42" s="480" t="s">
        <v>394</v>
      </c>
      <c r="D42" s="535">
        <v>100</v>
      </c>
      <c r="E42" s="536">
        <v>100</v>
      </c>
      <c r="F42" s="536">
        <v>100</v>
      </c>
      <c r="G42" s="536">
        <v>0</v>
      </c>
      <c r="H42" s="537">
        <v>0</v>
      </c>
    </row>
    <row r="43" spans="1:8" x14ac:dyDescent="0.25">
      <c r="A43" s="478"/>
      <c r="B43" s="479"/>
      <c r="C43" s="480" t="s">
        <v>395</v>
      </c>
      <c r="D43" s="535">
        <v>100</v>
      </c>
      <c r="E43" s="536">
        <v>100</v>
      </c>
      <c r="F43" s="536">
        <v>100</v>
      </c>
      <c r="G43" s="536">
        <v>0</v>
      </c>
      <c r="H43" s="537">
        <v>0</v>
      </c>
    </row>
    <row r="44" spans="1:8" x14ac:dyDescent="0.25">
      <c r="A44" s="478"/>
      <c r="B44" s="479" t="s">
        <v>396</v>
      </c>
      <c r="C44" s="480" t="s">
        <v>57</v>
      </c>
      <c r="D44" s="535">
        <v>100</v>
      </c>
      <c r="E44" s="536">
        <v>99.999999999999986</v>
      </c>
      <c r="F44" s="536">
        <v>78.571428571428569</v>
      </c>
      <c r="G44" s="536">
        <v>21.428571428571427</v>
      </c>
      <c r="H44" s="537">
        <v>0</v>
      </c>
    </row>
    <row r="45" spans="1:8" x14ac:dyDescent="0.25">
      <c r="A45" s="478"/>
      <c r="B45" s="479"/>
      <c r="C45" s="480" t="s">
        <v>397</v>
      </c>
      <c r="D45" s="535">
        <v>100</v>
      </c>
      <c r="E45" s="536">
        <v>100</v>
      </c>
      <c r="F45" s="536">
        <v>68.421052631578945</v>
      </c>
      <c r="G45" s="536">
        <v>31.578947368421051</v>
      </c>
      <c r="H45" s="537">
        <v>0</v>
      </c>
    </row>
    <row r="46" spans="1:8" x14ac:dyDescent="0.25">
      <c r="A46" s="478"/>
      <c r="B46" s="479"/>
      <c r="C46" s="480" t="s">
        <v>398</v>
      </c>
      <c r="D46" s="535">
        <v>100</v>
      </c>
      <c r="E46" s="536">
        <v>100</v>
      </c>
      <c r="F46" s="536">
        <v>100</v>
      </c>
      <c r="G46" s="536">
        <v>0</v>
      </c>
      <c r="H46" s="537">
        <v>0</v>
      </c>
    </row>
    <row r="47" spans="1:8" x14ac:dyDescent="0.25">
      <c r="A47" s="478"/>
      <c r="B47" s="479" t="s">
        <v>399</v>
      </c>
      <c r="C47" s="480" t="s">
        <v>57</v>
      </c>
      <c r="D47" s="535">
        <v>100</v>
      </c>
      <c r="E47" s="536">
        <v>100</v>
      </c>
      <c r="F47" s="536">
        <v>100</v>
      </c>
      <c r="G47" s="536">
        <v>0</v>
      </c>
      <c r="H47" s="537">
        <v>0</v>
      </c>
    </row>
    <row r="48" spans="1:8" x14ac:dyDescent="0.25">
      <c r="A48" s="478"/>
      <c r="B48" s="479"/>
      <c r="C48" s="480" t="s">
        <v>400</v>
      </c>
      <c r="D48" s="535">
        <v>100</v>
      </c>
      <c r="E48" s="536">
        <v>100</v>
      </c>
      <c r="F48" s="536">
        <v>100</v>
      </c>
      <c r="G48" s="536">
        <v>0</v>
      </c>
      <c r="H48" s="537">
        <v>0</v>
      </c>
    </row>
    <row r="49" spans="1:8" x14ac:dyDescent="0.25">
      <c r="A49" s="478"/>
      <c r="B49" s="479"/>
      <c r="C49" s="480" t="s">
        <v>401</v>
      </c>
      <c r="D49" s="535">
        <v>100</v>
      </c>
      <c r="E49" s="536">
        <v>100</v>
      </c>
      <c r="F49" s="536">
        <v>100</v>
      </c>
      <c r="G49" s="536">
        <v>0</v>
      </c>
      <c r="H49" s="537">
        <v>0</v>
      </c>
    </row>
    <row r="50" spans="1:8" x14ac:dyDescent="0.25">
      <c r="A50" s="478"/>
      <c r="B50" s="479"/>
      <c r="C50" s="480" t="s">
        <v>402</v>
      </c>
      <c r="D50" s="535">
        <v>100</v>
      </c>
      <c r="E50" s="536">
        <v>100</v>
      </c>
      <c r="F50" s="536">
        <v>100</v>
      </c>
      <c r="G50" s="536">
        <v>0</v>
      </c>
      <c r="H50" s="537">
        <v>0</v>
      </c>
    </row>
    <row r="51" spans="1:8" x14ac:dyDescent="0.25">
      <c r="A51" s="478"/>
      <c r="B51" s="479"/>
      <c r="C51" s="480" t="s">
        <v>403</v>
      </c>
      <c r="D51" s="535">
        <v>100</v>
      </c>
      <c r="E51" s="536">
        <v>100</v>
      </c>
      <c r="F51" s="536">
        <v>100</v>
      </c>
      <c r="G51" s="536">
        <v>0</v>
      </c>
      <c r="H51" s="537">
        <v>0</v>
      </c>
    </row>
    <row r="52" spans="1:8" x14ac:dyDescent="0.25">
      <c r="A52" s="478"/>
      <c r="B52" s="479"/>
      <c r="C52" s="480" t="s">
        <v>404</v>
      </c>
      <c r="D52" s="535">
        <v>100</v>
      </c>
      <c r="E52" s="536">
        <v>100</v>
      </c>
      <c r="F52" s="536">
        <v>100</v>
      </c>
      <c r="G52" s="536">
        <v>0</v>
      </c>
      <c r="H52" s="537">
        <v>0</v>
      </c>
    </row>
    <row r="53" spans="1:8" x14ac:dyDescent="0.25">
      <c r="A53" s="478"/>
      <c r="B53" s="479"/>
      <c r="C53" s="480" t="s">
        <v>405</v>
      </c>
      <c r="D53" s="535">
        <v>100</v>
      </c>
      <c r="E53" s="536">
        <v>100</v>
      </c>
      <c r="F53" s="536">
        <v>100</v>
      </c>
      <c r="G53" s="536">
        <v>0</v>
      </c>
      <c r="H53" s="537">
        <v>0</v>
      </c>
    </row>
    <row r="54" spans="1:8" x14ac:dyDescent="0.25">
      <c r="A54" s="478"/>
      <c r="B54" s="479"/>
      <c r="C54" s="480" t="s">
        <v>406</v>
      </c>
      <c r="D54" s="535">
        <v>100</v>
      </c>
      <c r="E54" s="536">
        <v>100</v>
      </c>
      <c r="F54" s="536">
        <v>100</v>
      </c>
      <c r="G54" s="536">
        <v>0</v>
      </c>
      <c r="H54" s="537">
        <v>0</v>
      </c>
    </row>
    <row r="55" spans="1:8" x14ac:dyDescent="0.25">
      <c r="A55" s="478"/>
      <c r="B55" s="479" t="s">
        <v>407</v>
      </c>
      <c r="C55" s="480" t="s">
        <v>57</v>
      </c>
      <c r="D55" s="535">
        <v>100</v>
      </c>
      <c r="E55" s="536">
        <v>100</v>
      </c>
      <c r="F55" s="536">
        <v>100</v>
      </c>
      <c r="G55" s="536">
        <v>0</v>
      </c>
      <c r="H55" s="537">
        <v>0</v>
      </c>
    </row>
    <row r="56" spans="1:8" x14ac:dyDescent="0.25">
      <c r="A56" s="478"/>
      <c r="B56" s="479"/>
      <c r="C56" s="480" t="s">
        <v>408</v>
      </c>
      <c r="D56" s="535">
        <v>100</v>
      </c>
      <c r="E56" s="536">
        <v>100</v>
      </c>
      <c r="F56" s="536">
        <v>100</v>
      </c>
      <c r="G56" s="536">
        <v>0</v>
      </c>
      <c r="H56" s="537">
        <v>0</v>
      </c>
    </row>
    <row r="57" spans="1:8" x14ac:dyDescent="0.25">
      <c r="A57" s="478"/>
      <c r="B57" s="479"/>
      <c r="C57" s="480" t="s">
        <v>409</v>
      </c>
      <c r="D57" s="535">
        <v>100</v>
      </c>
      <c r="E57" s="536">
        <v>100</v>
      </c>
      <c r="F57" s="536">
        <v>100</v>
      </c>
      <c r="G57" s="536">
        <v>0</v>
      </c>
      <c r="H57" s="537">
        <v>0</v>
      </c>
    </row>
    <row r="58" spans="1:8" x14ac:dyDescent="0.25">
      <c r="A58" s="478"/>
      <c r="B58" s="479"/>
      <c r="C58" s="480" t="s">
        <v>410</v>
      </c>
      <c r="D58" s="535">
        <v>100</v>
      </c>
      <c r="E58" s="536">
        <v>100</v>
      </c>
      <c r="F58" s="536">
        <v>100</v>
      </c>
      <c r="G58" s="536">
        <v>0</v>
      </c>
      <c r="H58" s="537">
        <v>0</v>
      </c>
    </row>
    <row r="59" spans="1:8" x14ac:dyDescent="0.25">
      <c r="A59" s="478"/>
      <c r="B59" s="479"/>
      <c r="C59" s="480" t="s">
        <v>411</v>
      </c>
      <c r="D59" s="535">
        <v>100</v>
      </c>
      <c r="E59" s="536">
        <v>100</v>
      </c>
      <c r="F59" s="536">
        <v>100</v>
      </c>
      <c r="G59" s="536">
        <v>0</v>
      </c>
      <c r="H59" s="537">
        <v>0</v>
      </c>
    </row>
    <row r="60" spans="1:8" x14ac:dyDescent="0.25">
      <c r="A60" s="478"/>
      <c r="B60" s="479"/>
      <c r="C60" s="480" t="s">
        <v>412</v>
      </c>
      <c r="D60" s="535">
        <v>100</v>
      </c>
      <c r="E60" s="536">
        <v>99.999999999999986</v>
      </c>
      <c r="F60" s="536">
        <v>99.999999999999986</v>
      </c>
      <c r="G60" s="536">
        <v>0</v>
      </c>
      <c r="H60" s="537">
        <v>0</v>
      </c>
    </row>
    <row r="61" spans="1:8" x14ac:dyDescent="0.25">
      <c r="A61" s="478"/>
      <c r="B61" s="479"/>
      <c r="C61" s="480" t="s">
        <v>413</v>
      </c>
      <c r="D61" s="535">
        <v>100</v>
      </c>
      <c r="E61" s="536">
        <v>100</v>
      </c>
      <c r="F61" s="536">
        <v>100</v>
      </c>
      <c r="G61" s="536">
        <v>0</v>
      </c>
      <c r="H61" s="537">
        <v>0</v>
      </c>
    </row>
    <row r="62" spans="1:8" x14ac:dyDescent="0.25">
      <c r="A62" s="478"/>
      <c r="B62" s="479"/>
      <c r="C62" s="480" t="s">
        <v>414</v>
      </c>
      <c r="D62" s="535">
        <v>100</v>
      </c>
      <c r="E62" s="536">
        <v>100</v>
      </c>
      <c r="F62" s="536">
        <v>100</v>
      </c>
      <c r="G62" s="536">
        <v>0</v>
      </c>
      <c r="H62" s="537">
        <v>0</v>
      </c>
    </row>
    <row r="63" spans="1:8" x14ac:dyDescent="0.25">
      <c r="A63" s="478"/>
      <c r="B63" s="479"/>
      <c r="C63" s="480" t="s">
        <v>415</v>
      </c>
      <c r="D63" s="535">
        <v>100</v>
      </c>
      <c r="E63" s="536">
        <v>100</v>
      </c>
      <c r="F63" s="536">
        <v>100</v>
      </c>
      <c r="G63" s="536">
        <v>0</v>
      </c>
      <c r="H63" s="537">
        <v>0</v>
      </c>
    </row>
    <row r="64" spans="1:8" x14ac:dyDescent="0.25">
      <c r="A64" s="478"/>
      <c r="B64" s="479"/>
      <c r="C64" s="480" t="s">
        <v>416</v>
      </c>
      <c r="D64" s="535">
        <v>100</v>
      </c>
      <c r="E64" s="536">
        <v>100</v>
      </c>
      <c r="F64" s="536">
        <v>100</v>
      </c>
      <c r="G64" s="536">
        <v>0</v>
      </c>
      <c r="H64" s="537">
        <v>0</v>
      </c>
    </row>
    <row r="65" spans="1:8" x14ac:dyDescent="0.25">
      <c r="A65" s="478"/>
      <c r="B65" s="479"/>
      <c r="C65" s="480" t="s">
        <v>417</v>
      </c>
      <c r="D65" s="535">
        <v>100</v>
      </c>
      <c r="E65" s="536">
        <v>100</v>
      </c>
      <c r="F65" s="536">
        <v>100</v>
      </c>
      <c r="G65" s="536">
        <v>0</v>
      </c>
      <c r="H65" s="537">
        <v>0</v>
      </c>
    </row>
    <row r="66" spans="1:8" x14ac:dyDescent="0.25">
      <c r="A66" s="478"/>
      <c r="B66" s="479"/>
      <c r="C66" s="480" t="s">
        <v>418</v>
      </c>
      <c r="D66" s="535">
        <v>100</v>
      </c>
      <c r="E66" s="536">
        <v>100</v>
      </c>
      <c r="F66" s="536">
        <v>100</v>
      </c>
      <c r="G66" s="536">
        <v>0</v>
      </c>
      <c r="H66" s="537">
        <v>0</v>
      </c>
    </row>
    <row r="67" spans="1:8" x14ac:dyDescent="0.25">
      <c r="A67" s="478"/>
      <c r="B67" s="479"/>
      <c r="C67" s="480" t="s">
        <v>419</v>
      </c>
      <c r="D67" s="535">
        <v>100</v>
      </c>
      <c r="E67" s="536">
        <v>100</v>
      </c>
      <c r="F67" s="536">
        <v>100</v>
      </c>
      <c r="G67" s="536">
        <v>0</v>
      </c>
      <c r="H67" s="537">
        <v>0</v>
      </c>
    </row>
    <row r="68" spans="1:8" x14ac:dyDescent="0.25">
      <c r="A68" s="478"/>
      <c r="B68" s="479"/>
      <c r="C68" s="480" t="s">
        <v>420</v>
      </c>
      <c r="D68" s="535">
        <v>100</v>
      </c>
      <c r="E68" s="536">
        <v>99.999999999999986</v>
      </c>
      <c r="F68" s="536">
        <v>99.999999999999986</v>
      </c>
      <c r="G68" s="536">
        <v>0</v>
      </c>
      <c r="H68" s="537">
        <v>0</v>
      </c>
    </row>
    <row r="69" spans="1:8" x14ac:dyDescent="0.25">
      <c r="A69" s="478"/>
      <c r="B69" s="479"/>
      <c r="C69" s="480" t="s">
        <v>421</v>
      </c>
      <c r="D69" s="535">
        <v>100</v>
      </c>
      <c r="E69" s="536">
        <v>99.999999999999986</v>
      </c>
      <c r="F69" s="536">
        <v>99.999999999999986</v>
      </c>
      <c r="G69" s="536">
        <v>0</v>
      </c>
      <c r="H69" s="537">
        <v>0</v>
      </c>
    </row>
    <row r="70" spans="1:8" x14ac:dyDescent="0.25">
      <c r="A70" s="478"/>
      <c r="B70" s="479"/>
      <c r="C70" s="480" t="s">
        <v>422</v>
      </c>
      <c r="D70" s="535">
        <v>100</v>
      </c>
      <c r="E70" s="536">
        <v>100</v>
      </c>
      <c r="F70" s="536">
        <v>100</v>
      </c>
      <c r="G70" s="536">
        <v>0</v>
      </c>
      <c r="H70" s="537">
        <v>0</v>
      </c>
    </row>
    <row r="71" spans="1:8" x14ac:dyDescent="0.25">
      <c r="A71" s="478"/>
      <c r="B71" s="479"/>
      <c r="C71" s="480" t="s">
        <v>423</v>
      </c>
      <c r="D71" s="535">
        <v>100</v>
      </c>
      <c r="E71" s="536">
        <v>100</v>
      </c>
      <c r="F71" s="536">
        <v>100</v>
      </c>
      <c r="G71" s="536">
        <v>0</v>
      </c>
      <c r="H71" s="537">
        <v>0</v>
      </c>
    </row>
    <row r="72" spans="1:8" x14ac:dyDescent="0.25">
      <c r="A72" s="478"/>
      <c r="B72" s="479"/>
      <c r="C72" s="480" t="s">
        <v>424</v>
      </c>
      <c r="D72" s="535">
        <v>100</v>
      </c>
      <c r="E72" s="536">
        <v>100</v>
      </c>
      <c r="F72" s="536">
        <v>100</v>
      </c>
      <c r="G72" s="536">
        <v>0</v>
      </c>
      <c r="H72" s="537">
        <v>0</v>
      </c>
    </row>
    <row r="73" spans="1:8" x14ac:dyDescent="0.25">
      <c r="A73" s="478"/>
      <c r="B73" s="479"/>
      <c r="C73" s="480" t="s">
        <v>425</v>
      </c>
      <c r="D73" s="535">
        <v>100</v>
      </c>
      <c r="E73" s="536">
        <v>100</v>
      </c>
      <c r="F73" s="536">
        <v>100</v>
      </c>
      <c r="G73" s="536">
        <v>0</v>
      </c>
      <c r="H73" s="537">
        <v>0</v>
      </c>
    </row>
    <row r="74" spans="1:8" x14ac:dyDescent="0.25">
      <c r="A74" s="478"/>
      <c r="B74" s="479"/>
      <c r="C74" s="480" t="s">
        <v>426</v>
      </c>
      <c r="D74" s="535">
        <v>100</v>
      </c>
      <c r="E74" s="536">
        <v>100</v>
      </c>
      <c r="F74" s="536">
        <v>100</v>
      </c>
      <c r="G74" s="536">
        <v>0</v>
      </c>
      <c r="H74" s="537">
        <v>0</v>
      </c>
    </row>
    <row r="75" spans="1:8" x14ac:dyDescent="0.25">
      <c r="A75" s="478"/>
      <c r="B75" s="479"/>
      <c r="C75" s="480" t="s">
        <v>427</v>
      </c>
      <c r="D75" s="535">
        <v>100</v>
      </c>
      <c r="E75" s="536">
        <v>100</v>
      </c>
      <c r="F75" s="536">
        <v>100</v>
      </c>
      <c r="G75" s="536">
        <v>0</v>
      </c>
      <c r="H75" s="537">
        <v>0</v>
      </c>
    </row>
    <row r="76" spans="1:8" x14ac:dyDescent="0.25">
      <c r="A76" s="478"/>
      <c r="B76" s="479" t="s">
        <v>428</v>
      </c>
      <c r="C76" s="480" t="s">
        <v>57</v>
      </c>
      <c r="D76" s="535">
        <v>100</v>
      </c>
      <c r="E76" s="536">
        <v>100</v>
      </c>
      <c r="F76" s="536">
        <v>100</v>
      </c>
      <c r="G76" s="536">
        <v>0</v>
      </c>
      <c r="H76" s="537">
        <v>0</v>
      </c>
    </row>
    <row r="77" spans="1:8" x14ac:dyDescent="0.25">
      <c r="A77" s="478"/>
      <c r="B77" s="479"/>
      <c r="C77" s="480" t="s">
        <v>429</v>
      </c>
      <c r="D77" s="535">
        <v>100</v>
      </c>
      <c r="E77" s="536">
        <v>100</v>
      </c>
      <c r="F77" s="536">
        <v>100</v>
      </c>
      <c r="G77" s="536">
        <v>0</v>
      </c>
      <c r="H77" s="537">
        <v>0</v>
      </c>
    </row>
  </sheetData>
  <autoFilter ref="A5:H5">
    <filterColumn colId="0" showButton="0"/>
    <filterColumn colId="1" showButton="0"/>
  </autoFilter>
  <mergeCells count="15">
    <mergeCell ref="A6:A77"/>
    <mergeCell ref="B6:C6"/>
    <mergeCell ref="B7:B18"/>
    <mergeCell ref="B19:B26"/>
    <mergeCell ref="B27:B43"/>
    <mergeCell ref="B44:B46"/>
    <mergeCell ref="B47:B54"/>
    <mergeCell ref="B55:B75"/>
    <mergeCell ref="B76:B77"/>
    <mergeCell ref="A5:C5"/>
    <mergeCell ref="A1:H1"/>
    <mergeCell ref="A3:C4"/>
    <mergeCell ref="D3:D4"/>
    <mergeCell ref="E3:G3"/>
    <mergeCell ref="H3:H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70" zoomScaleNormal="70" workbookViewId="0">
      <pane ySplit="5" topLeftCell="A6" activePane="bottomLeft" state="frozen"/>
      <selection sqref="A1:C1"/>
      <selection pane="bottomLeft" activeCell="A7" sqref="A7:L78"/>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398" t="s">
        <v>276</v>
      </c>
      <c r="B2" s="398"/>
      <c r="C2" s="398"/>
      <c r="D2" s="398"/>
      <c r="E2" s="398"/>
      <c r="F2" s="398"/>
      <c r="G2" s="398"/>
      <c r="H2" s="398"/>
      <c r="I2" s="398"/>
      <c r="J2" s="398"/>
      <c r="K2" s="398"/>
      <c r="L2" s="398"/>
      <c r="M2" s="164"/>
    </row>
    <row r="4" spans="1:13" ht="15" customHeight="1" x14ac:dyDescent="0.25">
      <c r="A4" s="399" t="s">
        <v>357</v>
      </c>
      <c r="B4" s="399"/>
      <c r="C4" s="399"/>
      <c r="D4" s="400" t="s">
        <v>277</v>
      </c>
      <c r="E4" s="400"/>
      <c r="F4" s="400"/>
      <c r="G4" s="400"/>
      <c r="H4" s="400" t="s">
        <v>278</v>
      </c>
      <c r="I4" s="401" t="s">
        <v>279</v>
      </c>
      <c r="J4" s="401" t="s">
        <v>280</v>
      </c>
      <c r="K4" s="401" t="s">
        <v>281</v>
      </c>
      <c r="L4" s="401" t="s">
        <v>282</v>
      </c>
    </row>
    <row r="5" spans="1:13" ht="57" customHeight="1" x14ac:dyDescent="0.25">
      <c r="A5" s="399"/>
      <c r="B5" s="399"/>
      <c r="C5" s="399"/>
      <c r="D5" s="165" t="s">
        <v>57</v>
      </c>
      <c r="E5" s="166" t="s">
        <v>129</v>
      </c>
      <c r="F5" s="166" t="s">
        <v>128</v>
      </c>
      <c r="G5" s="166" t="s">
        <v>283</v>
      </c>
      <c r="H5" s="400"/>
      <c r="I5" s="401"/>
      <c r="J5" s="401"/>
      <c r="K5" s="401"/>
      <c r="L5" s="401"/>
    </row>
    <row r="6" spans="1:13" s="171" customFormat="1" x14ac:dyDescent="0.25">
      <c r="A6" s="396" t="s">
        <v>151</v>
      </c>
      <c r="B6" s="397"/>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38" t="s">
        <v>358</v>
      </c>
      <c r="B7" s="539" t="s">
        <v>57</v>
      </c>
      <c r="C7" s="539"/>
      <c r="D7" s="540">
        <v>229.00000000000006</v>
      </c>
      <c r="E7" s="540">
        <v>216.99999999999997</v>
      </c>
      <c r="F7" s="540">
        <v>12.000000000000004</v>
      </c>
      <c r="G7" s="540">
        <v>0</v>
      </c>
      <c r="H7" s="540">
        <v>98.000000000000014</v>
      </c>
      <c r="I7" s="540">
        <v>2476</v>
      </c>
      <c r="J7" s="540">
        <v>2259</v>
      </c>
      <c r="K7" s="169">
        <f t="shared" ref="K7:K70" si="0">E7/D7*100</f>
        <v>94.759825327510882</v>
      </c>
      <c r="L7" s="170">
        <f t="shared" ref="L7:L70" si="1">J7/I7*100</f>
        <v>91.235864297253627</v>
      </c>
    </row>
    <row r="8" spans="1:13" x14ac:dyDescent="0.25">
      <c r="A8" s="541"/>
      <c r="B8" s="542" t="s">
        <v>359</v>
      </c>
      <c r="C8" s="543" t="s">
        <v>57</v>
      </c>
      <c r="D8" s="544">
        <v>47</v>
      </c>
      <c r="E8" s="544">
        <v>44</v>
      </c>
      <c r="F8" s="544">
        <v>3.0000000000000004</v>
      </c>
      <c r="G8" s="544">
        <v>0</v>
      </c>
      <c r="H8" s="544">
        <v>5</v>
      </c>
      <c r="I8" s="544">
        <v>531.00000000000011</v>
      </c>
      <c r="J8" s="544">
        <v>450.00000000000006</v>
      </c>
      <c r="K8" s="545">
        <f t="shared" si="0"/>
        <v>93.61702127659575</v>
      </c>
      <c r="L8" s="546">
        <f t="shared" si="1"/>
        <v>84.745762711864401</v>
      </c>
    </row>
    <row r="9" spans="1:13" ht="31.5" x14ac:dyDescent="0.25">
      <c r="A9" s="541"/>
      <c r="B9" s="542"/>
      <c r="C9" s="543" t="s">
        <v>360</v>
      </c>
      <c r="D9" s="544">
        <v>8</v>
      </c>
      <c r="E9" s="544">
        <v>7</v>
      </c>
      <c r="F9" s="544">
        <v>1</v>
      </c>
      <c r="G9" s="544">
        <v>0</v>
      </c>
      <c r="H9" s="544">
        <v>0</v>
      </c>
      <c r="I9" s="544">
        <v>62</v>
      </c>
      <c r="J9" s="544">
        <v>55</v>
      </c>
      <c r="K9" s="545">
        <f t="shared" si="0"/>
        <v>87.5</v>
      </c>
      <c r="L9" s="546">
        <f t="shared" si="1"/>
        <v>88.709677419354833</v>
      </c>
    </row>
    <row r="10" spans="1:13" x14ac:dyDescent="0.25">
      <c r="A10" s="541"/>
      <c r="B10" s="542"/>
      <c r="C10" s="543" t="s">
        <v>361</v>
      </c>
      <c r="D10" s="544">
        <v>8</v>
      </c>
      <c r="E10" s="544">
        <v>7</v>
      </c>
      <c r="F10" s="544">
        <v>1</v>
      </c>
      <c r="G10" s="544">
        <v>0</v>
      </c>
      <c r="H10" s="544">
        <v>1</v>
      </c>
      <c r="I10" s="544">
        <v>85</v>
      </c>
      <c r="J10" s="544">
        <v>54</v>
      </c>
      <c r="K10" s="545">
        <f t="shared" si="0"/>
        <v>87.5</v>
      </c>
      <c r="L10" s="546">
        <f t="shared" si="1"/>
        <v>63.529411764705877</v>
      </c>
    </row>
    <row r="11" spans="1:13" x14ac:dyDescent="0.25">
      <c r="A11" s="541"/>
      <c r="B11" s="542"/>
      <c r="C11" s="543" t="s">
        <v>362</v>
      </c>
      <c r="D11" s="544">
        <v>3</v>
      </c>
      <c r="E11" s="544">
        <v>3</v>
      </c>
      <c r="F11" s="544">
        <v>0</v>
      </c>
      <c r="G11" s="544">
        <v>0</v>
      </c>
      <c r="H11" s="544">
        <v>0</v>
      </c>
      <c r="I11" s="544">
        <v>31</v>
      </c>
      <c r="J11" s="544">
        <v>31</v>
      </c>
      <c r="K11" s="545">
        <f t="shared" si="0"/>
        <v>100</v>
      </c>
      <c r="L11" s="546">
        <f t="shared" si="1"/>
        <v>100</v>
      </c>
    </row>
    <row r="12" spans="1:13" x14ac:dyDescent="0.25">
      <c r="A12" s="541"/>
      <c r="B12" s="542"/>
      <c r="C12" s="543" t="s">
        <v>363</v>
      </c>
      <c r="D12" s="544">
        <v>3</v>
      </c>
      <c r="E12" s="544">
        <v>3</v>
      </c>
      <c r="F12" s="544">
        <v>0</v>
      </c>
      <c r="G12" s="544">
        <v>0</v>
      </c>
      <c r="H12" s="544">
        <v>1</v>
      </c>
      <c r="I12" s="544">
        <v>27</v>
      </c>
      <c r="J12" s="544">
        <v>27</v>
      </c>
      <c r="K12" s="545">
        <f t="shared" si="0"/>
        <v>100</v>
      </c>
      <c r="L12" s="546">
        <f t="shared" si="1"/>
        <v>100</v>
      </c>
    </row>
    <row r="13" spans="1:13" x14ac:dyDescent="0.25">
      <c r="A13" s="541"/>
      <c r="B13" s="542"/>
      <c r="C13" s="543" t="s">
        <v>364</v>
      </c>
      <c r="D13" s="544">
        <v>3</v>
      </c>
      <c r="E13" s="544">
        <v>3</v>
      </c>
      <c r="F13" s="544">
        <v>0</v>
      </c>
      <c r="G13" s="544">
        <v>0</v>
      </c>
      <c r="H13" s="544">
        <v>0</v>
      </c>
      <c r="I13" s="544">
        <v>25</v>
      </c>
      <c r="J13" s="544">
        <v>25</v>
      </c>
      <c r="K13" s="545">
        <f t="shared" si="0"/>
        <v>100</v>
      </c>
      <c r="L13" s="546">
        <f t="shared" si="1"/>
        <v>100</v>
      </c>
    </row>
    <row r="14" spans="1:13" x14ac:dyDescent="0.25">
      <c r="A14" s="541"/>
      <c r="B14" s="542"/>
      <c r="C14" s="543" t="s">
        <v>365</v>
      </c>
      <c r="D14" s="544">
        <v>6</v>
      </c>
      <c r="E14" s="544">
        <v>6</v>
      </c>
      <c r="F14" s="544">
        <v>0</v>
      </c>
      <c r="G14" s="544">
        <v>0</v>
      </c>
      <c r="H14" s="544">
        <v>0</v>
      </c>
      <c r="I14" s="544">
        <v>106</v>
      </c>
      <c r="J14" s="544">
        <v>94</v>
      </c>
      <c r="K14" s="545">
        <f t="shared" si="0"/>
        <v>100</v>
      </c>
      <c r="L14" s="546">
        <f t="shared" si="1"/>
        <v>88.679245283018872</v>
      </c>
    </row>
    <row r="15" spans="1:13" x14ac:dyDescent="0.25">
      <c r="A15" s="541"/>
      <c r="B15" s="542"/>
      <c r="C15" s="543" t="s">
        <v>366</v>
      </c>
      <c r="D15" s="544">
        <v>2</v>
      </c>
      <c r="E15" s="544">
        <v>2</v>
      </c>
      <c r="F15" s="544">
        <v>0</v>
      </c>
      <c r="G15" s="544">
        <v>0</v>
      </c>
      <c r="H15" s="544">
        <v>0</v>
      </c>
      <c r="I15" s="544">
        <v>20</v>
      </c>
      <c r="J15" s="544">
        <v>20</v>
      </c>
      <c r="K15" s="545">
        <f t="shared" si="0"/>
        <v>100</v>
      </c>
      <c r="L15" s="546">
        <f t="shared" si="1"/>
        <v>100</v>
      </c>
    </row>
    <row r="16" spans="1:13" x14ac:dyDescent="0.25">
      <c r="A16" s="541"/>
      <c r="B16" s="542"/>
      <c r="C16" s="543" t="s">
        <v>367</v>
      </c>
      <c r="D16" s="544">
        <v>5</v>
      </c>
      <c r="E16" s="544">
        <v>5</v>
      </c>
      <c r="F16" s="544">
        <v>0</v>
      </c>
      <c r="G16" s="544">
        <v>0</v>
      </c>
      <c r="H16" s="544">
        <v>3</v>
      </c>
      <c r="I16" s="544">
        <v>94</v>
      </c>
      <c r="J16" s="544">
        <v>76</v>
      </c>
      <c r="K16" s="545">
        <f t="shared" si="0"/>
        <v>100</v>
      </c>
      <c r="L16" s="546">
        <f t="shared" si="1"/>
        <v>80.851063829787222</v>
      </c>
    </row>
    <row r="17" spans="1:12" x14ac:dyDescent="0.25">
      <c r="A17" s="541"/>
      <c r="B17" s="542"/>
      <c r="C17" s="543" t="s">
        <v>368</v>
      </c>
      <c r="D17" s="544">
        <v>1</v>
      </c>
      <c r="E17" s="544">
        <v>1</v>
      </c>
      <c r="F17" s="544">
        <v>0</v>
      </c>
      <c r="G17" s="544">
        <v>0</v>
      </c>
      <c r="H17" s="544">
        <v>0</v>
      </c>
      <c r="I17" s="544">
        <v>8</v>
      </c>
      <c r="J17" s="544">
        <v>8</v>
      </c>
      <c r="K17" s="545">
        <f t="shared" si="0"/>
        <v>100</v>
      </c>
      <c r="L17" s="546">
        <f t="shared" si="1"/>
        <v>100</v>
      </c>
    </row>
    <row r="18" spans="1:12" x14ac:dyDescent="0.25">
      <c r="A18" s="541"/>
      <c r="B18" s="542"/>
      <c r="C18" s="543" t="s">
        <v>369</v>
      </c>
      <c r="D18" s="544">
        <v>4</v>
      </c>
      <c r="E18" s="544">
        <v>3</v>
      </c>
      <c r="F18" s="544">
        <v>1</v>
      </c>
      <c r="G18" s="544">
        <v>0</v>
      </c>
      <c r="H18" s="544">
        <v>0</v>
      </c>
      <c r="I18" s="544">
        <v>24</v>
      </c>
      <c r="J18" s="544">
        <v>11</v>
      </c>
      <c r="K18" s="545">
        <f t="shared" si="0"/>
        <v>75</v>
      </c>
      <c r="L18" s="546">
        <f t="shared" si="1"/>
        <v>45.833333333333329</v>
      </c>
    </row>
    <row r="19" spans="1:12" x14ac:dyDescent="0.25">
      <c r="A19" s="541"/>
      <c r="B19" s="542"/>
      <c r="C19" s="543" t="s">
        <v>370</v>
      </c>
      <c r="D19" s="544">
        <v>4</v>
      </c>
      <c r="E19" s="544">
        <v>4</v>
      </c>
      <c r="F19" s="544">
        <v>0</v>
      </c>
      <c r="G19" s="544">
        <v>0</v>
      </c>
      <c r="H19" s="544">
        <v>0</v>
      </c>
      <c r="I19" s="544">
        <v>49</v>
      </c>
      <c r="J19" s="544">
        <v>49</v>
      </c>
      <c r="K19" s="545">
        <f t="shared" si="0"/>
        <v>100</v>
      </c>
      <c r="L19" s="546">
        <f t="shared" si="1"/>
        <v>100</v>
      </c>
    </row>
    <row r="20" spans="1:12" x14ac:dyDescent="0.25">
      <c r="A20" s="541"/>
      <c r="B20" s="542" t="s">
        <v>371</v>
      </c>
      <c r="C20" s="543" t="s">
        <v>57</v>
      </c>
      <c r="D20" s="544">
        <v>20</v>
      </c>
      <c r="E20" s="544">
        <v>20</v>
      </c>
      <c r="F20" s="544">
        <v>0</v>
      </c>
      <c r="G20" s="544">
        <v>0</v>
      </c>
      <c r="H20" s="544">
        <v>11.000000000000002</v>
      </c>
      <c r="I20" s="544">
        <v>208</v>
      </c>
      <c r="J20" s="544">
        <v>193</v>
      </c>
      <c r="K20" s="545">
        <f t="shared" si="0"/>
        <v>100</v>
      </c>
      <c r="L20" s="546">
        <f t="shared" si="1"/>
        <v>92.788461538461547</v>
      </c>
    </row>
    <row r="21" spans="1:12" x14ac:dyDescent="0.25">
      <c r="A21" s="541"/>
      <c r="B21" s="542"/>
      <c r="C21" s="543" t="s">
        <v>372</v>
      </c>
      <c r="D21" s="544">
        <v>4</v>
      </c>
      <c r="E21" s="544">
        <v>4</v>
      </c>
      <c r="F21" s="544">
        <v>0</v>
      </c>
      <c r="G21" s="544">
        <v>0</v>
      </c>
      <c r="H21" s="544">
        <v>4</v>
      </c>
      <c r="I21" s="544">
        <v>62</v>
      </c>
      <c r="J21" s="544">
        <v>62</v>
      </c>
      <c r="K21" s="545">
        <f t="shared" si="0"/>
        <v>100</v>
      </c>
      <c r="L21" s="546">
        <f t="shared" si="1"/>
        <v>100</v>
      </c>
    </row>
    <row r="22" spans="1:12" x14ac:dyDescent="0.25">
      <c r="A22" s="541"/>
      <c r="B22" s="542"/>
      <c r="C22" s="543" t="s">
        <v>373</v>
      </c>
      <c r="D22" s="544">
        <v>4</v>
      </c>
      <c r="E22" s="544">
        <v>4</v>
      </c>
      <c r="F22" s="544">
        <v>0</v>
      </c>
      <c r="G22" s="544">
        <v>0</v>
      </c>
      <c r="H22" s="544">
        <v>2</v>
      </c>
      <c r="I22" s="544">
        <v>30</v>
      </c>
      <c r="J22" s="544">
        <v>30</v>
      </c>
      <c r="K22" s="545">
        <f t="shared" si="0"/>
        <v>100</v>
      </c>
      <c r="L22" s="546">
        <f t="shared" si="1"/>
        <v>100</v>
      </c>
    </row>
    <row r="23" spans="1:12" x14ac:dyDescent="0.25">
      <c r="A23" s="541"/>
      <c r="B23" s="542"/>
      <c r="C23" s="543" t="s">
        <v>374</v>
      </c>
      <c r="D23" s="544">
        <v>2</v>
      </c>
      <c r="E23" s="544">
        <v>2</v>
      </c>
      <c r="F23" s="544">
        <v>0</v>
      </c>
      <c r="G23" s="544">
        <v>0</v>
      </c>
      <c r="H23" s="544">
        <v>0</v>
      </c>
      <c r="I23" s="544">
        <v>19</v>
      </c>
      <c r="J23" s="544">
        <v>19</v>
      </c>
      <c r="K23" s="545">
        <f t="shared" si="0"/>
        <v>100</v>
      </c>
      <c r="L23" s="546">
        <f t="shared" si="1"/>
        <v>100</v>
      </c>
    </row>
    <row r="24" spans="1:12" x14ac:dyDescent="0.25">
      <c r="A24" s="541"/>
      <c r="B24" s="542"/>
      <c r="C24" s="543" t="s">
        <v>375</v>
      </c>
      <c r="D24" s="544">
        <v>2</v>
      </c>
      <c r="E24" s="544">
        <v>2</v>
      </c>
      <c r="F24" s="544">
        <v>0</v>
      </c>
      <c r="G24" s="544">
        <v>0</v>
      </c>
      <c r="H24" s="544">
        <v>0</v>
      </c>
      <c r="I24" s="544">
        <v>15</v>
      </c>
      <c r="J24" s="544">
        <v>15</v>
      </c>
      <c r="K24" s="545">
        <f t="shared" si="0"/>
        <v>100</v>
      </c>
      <c r="L24" s="546">
        <f t="shared" si="1"/>
        <v>100</v>
      </c>
    </row>
    <row r="25" spans="1:12" x14ac:dyDescent="0.25">
      <c r="A25" s="541"/>
      <c r="B25" s="542"/>
      <c r="C25" s="543" t="s">
        <v>376</v>
      </c>
      <c r="D25" s="544">
        <v>3</v>
      </c>
      <c r="E25" s="544">
        <v>3</v>
      </c>
      <c r="F25" s="544">
        <v>0</v>
      </c>
      <c r="G25" s="544">
        <v>0</v>
      </c>
      <c r="H25" s="544">
        <v>1</v>
      </c>
      <c r="I25" s="544">
        <v>39</v>
      </c>
      <c r="J25" s="544">
        <v>31</v>
      </c>
      <c r="K25" s="545">
        <f t="shared" si="0"/>
        <v>100</v>
      </c>
      <c r="L25" s="546">
        <f t="shared" si="1"/>
        <v>79.487179487179489</v>
      </c>
    </row>
    <row r="26" spans="1:12" x14ac:dyDescent="0.25">
      <c r="A26" s="541"/>
      <c r="B26" s="542"/>
      <c r="C26" s="543" t="s">
        <v>377</v>
      </c>
      <c r="D26" s="544">
        <v>2</v>
      </c>
      <c r="E26" s="544">
        <v>2</v>
      </c>
      <c r="F26" s="544">
        <v>0</v>
      </c>
      <c r="G26" s="544">
        <v>0</v>
      </c>
      <c r="H26" s="544">
        <v>2</v>
      </c>
      <c r="I26" s="544">
        <v>16</v>
      </c>
      <c r="J26" s="544">
        <v>16</v>
      </c>
      <c r="K26" s="545">
        <f t="shared" si="0"/>
        <v>100</v>
      </c>
      <c r="L26" s="546">
        <f t="shared" si="1"/>
        <v>100</v>
      </c>
    </row>
    <row r="27" spans="1:12" x14ac:dyDescent="0.25">
      <c r="A27" s="541"/>
      <c r="B27" s="542"/>
      <c r="C27" s="543" t="s">
        <v>378</v>
      </c>
      <c r="D27" s="544">
        <v>3</v>
      </c>
      <c r="E27" s="544">
        <v>3</v>
      </c>
      <c r="F27" s="544">
        <v>0</v>
      </c>
      <c r="G27" s="544">
        <v>0</v>
      </c>
      <c r="H27" s="544">
        <v>2</v>
      </c>
      <c r="I27" s="544">
        <v>27</v>
      </c>
      <c r="J27" s="544">
        <v>20</v>
      </c>
      <c r="K27" s="545">
        <f t="shared" si="0"/>
        <v>100</v>
      </c>
      <c r="L27" s="546">
        <f t="shared" si="1"/>
        <v>74.074074074074076</v>
      </c>
    </row>
    <row r="28" spans="1:12" x14ac:dyDescent="0.25">
      <c r="A28" s="541"/>
      <c r="B28" s="542" t="s">
        <v>379</v>
      </c>
      <c r="C28" s="543" t="s">
        <v>57</v>
      </c>
      <c r="D28" s="544">
        <v>53.999999999999993</v>
      </c>
      <c r="E28" s="544">
        <v>49</v>
      </c>
      <c r="F28" s="544">
        <v>5</v>
      </c>
      <c r="G28" s="544">
        <v>0</v>
      </c>
      <c r="H28" s="544">
        <v>16</v>
      </c>
      <c r="I28" s="544">
        <v>601</v>
      </c>
      <c r="J28" s="544">
        <v>547</v>
      </c>
      <c r="K28" s="545">
        <f t="shared" si="0"/>
        <v>90.740740740740762</v>
      </c>
      <c r="L28" s="546">
        <f t="shared" si="1"/>
        <v>91.014975041597339</v>
      </c>
    </row>
    <row r="29" spans="1:12" x14ac:dyDescent="0.25">
      <c r="A29" s="541"/>
      <c r="B29" s="542"/>
      <c r="C29" s="543" t="s">
        <v>380</v>
      </c>
      <c r="D29" s="544">
        <v>6</v>
      </c>
      <c r="E29" s="544">
        <v>6</v>
      </c>
      <c r="F29" s="544">
        <v>0</v>
      </c>
      <c r="G29" s="544">
        <v>0</v>
      </c>
      <c r="H29" s="544">
        <v>4</v>
      </c>
      <c r="I29" s="544">
        <v>75</v>
      </c>
      <c r="J29" s="544">
        <v>75</v>
      </c>
      <c r="K29" s="545">
        <f t="shared" si="0"/>
        <v>100</v>
      </c>
      <c r="L29" s="546">
        <f t="shared" si="1"/>
        <v>100</v>
      </c>
    </row>
    <row r="30" spans="1:12" x14ac:dyDescent="0.25">
      <c r="A30" s="541"/>
      <c r="B30" s="542"/>
      <c r="C30" s="543" t="s">
        <v>381</v>
      </c>
      <c r="D30" s="544">
        <v>5</v>
      </c>
      <c r="E30" s="544">
        <v>5</v>
      </c>
      <c r="F30" s="544">
        <v>0</v>
      </c>
      <c r="G30" s="544">
        <v>0</v>
      </c>
      <c r="H30" s="544">
        <v>0</v>
      </c>
      <c r="I30" s="544">
        <v>79</v>
      </c>
      <c r="J30" s="544">
        <v>79</v>
      </c>
      <c r="K30" s="545">
        <f t="shared" si="0"/>
        <v>100</v>
      </c>
      <c r="L30" s="546">
        <f t="shared" si="1"/>
        <v>100</v>
      </c>
    </row>
    <row r="31" spans="1:12" x14ac:dyDescent="0.25">
      <c r="A31" s="541"/>
      <c r="B31" s="542"/>
      <c r="C31" s="543" t="s">
        <v>382</v>
      </c>
      <c r="D31" s="544">
        <v>3</v>
      </c>
      <c r="E31" s="544">
        <v>3</v>
      </c>
      <c r="F31" s="544">
        <v>0</v>
      </c>
      <c r="G31" s="544">
        <v>0</v>
      </c>
      <c r="H31" s="544">
        <v>0</v>
      </c>
      <c r="I31" s="544">
        <v>38</v>
      </c>
      <c r="J31" s="544">
        <v>38</v>
      </c>
      <c r="K31" s="545">
        <f t="shared" si="0"/>
        <v>100</v>
      </c>
      <c r="L31" s="546">
        <f t="shared" si="1"/>
        <v>100</v>
      </c>
    </row>
    <row r="32" spans="1:12" x14ac:dyDescent="0.25">
      <c r="A32" s="541"/>
      <c r="B32" s="542"/>
      <c r="C32" s="543" t="s">
        <v>383</v>
      </c>
      <c r="D32" s="544">
        <v>2</v>
      </c>
      <c r="E32" s="544">
        <v>2</v>
      </c>
      <c r="F32" s="544">
        <v>0</v>
      </c>
      <c r="G32" s="544">
        <v>0</v>
      </c>
      <c r="H32" s="544">
        <v>0</v>
      </c>
      <c r="I32" s="544">
        <v>19</v>
      </c>
      <c r="J32" s="544">
        <v>19</v>
      </c>
      <c r="K32" s="545">
        <f t="shared" si="0"/>
        <v>100</v>
      </c>
      <c r="L32" s="546">
        <f t="shared" si="1"/>
        <v>100</v>
      </c>
    </row>
    <row r="33" spans="1:12" x14ac:dyDescent="0.25">
      <c r="A33" s="541"/>
      <c r="B33" s="542"/>
      <c r="C33" s="543" t="s">
        <v>384</v>
      </c>
      <c r="D33" s="544">
        <v>2</v>
      </c>
      <c r="E33" s="544">
        <v>2</v>
      </c>
      <c r="F33" s="544">
        <v>0</v>
      </c>
      <c r="G33" s="544">
        <v>0</v>
      </c>
      <c r="H33" s="544">
        <v>0</v>
      </c>
      <c r="I33" s="544">
        <v>18</v>
      </c>
      <c r="J33" s="544">
        <v>18</v>
      </c>
      <c r="K33" s="545">
        <f t="shared" si="0"/>
        <v>100</v>
      </c>
      <c r="L33" s="546">
        <f t="shared" si="1"/>
        <v>100</v>
      </c>
    </row>
    <row r="34" spans="1:12" x14ac:dyDescent="0.25">
      <c r="A34" s="541"/>
      <c r="B34" s="542"/>
      <c r="C34" s="543" t="s">
        <v>385</v>
      </c>
      <c r="D34" s="544">
        <v>2</v>
      </c>
      <c r="E34" s="544">
        <v>2</v>
      </c>
      <c r="F34" s="544">
        <v>0</v>
      </c>
      <c r="G34" s="544">
        <v>0</v>
      </c>
      <c r="H34" s="544">
        <v>2</v>
      </c>
      <c r="I34" s="544">
        <v>14</v>
      </c>
      <c r="J34" s="544">
        <v>14</v>
      </c>
      <c r="K34" s="545">
        <f t="shared" si="0"/>
        <v>100</v>
      </c>
      <c r="L34" s="546">
        <f t="shared" si="1"/>
        <v>100</v>
      </c>
    </row>
    <row r="35" spans="1:12" x14ac:dyDescent="0.25">
      <c r="A35" s="541"/>
      <c r="B35" s="542"/>
      <c r="C35" s="543" t="s">
        <v>386</v>
      </c>
      <c r="D35" s="544">
        <v>3</v>
      </c>
      <c r="E35" s="544">
        <v>3</v>
      </c>
      <c r="F35" s="544">
        <v>0</v>
      </c>
      <c r="G35" s="544">
        <v>0</v>
      </c>
      <c r="H35" s="544">
        <v>0</v>
      </c>
      <c r="I35" s="544">
        <v>43</v>
      </c>
      <c r="J35" s="544">
        <v>43</v>
      </c>
      <c r="K35" s="545">
        <f t="shared" si="0"/>
        <v>100</v>
      </c>
      <c r="L35" s="546">
        <f t="shared" si="1"/>
        <v>100</v>
      </c>
    </row>
    <row r="36" spans="1:12" x14ac:dyDescent="0.25">
      <c r="A36" s="541"/>
      <c r="B36" s="542"/>
      <c r="C36" s="543" t="s">
        <v>387</v>
      </c>
      <c r="D36" s="544">
        <v>3</v>
      </c>
      <c r="E36" s="544">
        <v>3</v>
      </c>
      <c r="F36" s="544">
        <v>0</v>
      </c>
      <c r="G36" s="544">
        <v>0</v>
      </c>
      <c r="H36" s="544">
        <v>0</v>
      </c>
      <c r="I36" s="544">
        <v>31</v>
      </c>
      <c r="J36" s="544">
        <v>31</v>
      </c>
      <c r="K36" s="545">
        <f t="shared" si="0"/>
        <v>100</v>
      </c>
      <c r="L36" s="546">
        <f t="shared" si="1"/>
        <v>100</v>
      </c>
    </row>
    <row r="37" spans="1:12" x14ac:dyDescent="0.25">
      <c r="A37" s="541"/>
      <c r="B37" s="542"/>
      <c r="C37" s="543" t="s">
        <v>388</v>
      </c>
      <c r="D37" s="544">
        <v>3</v>
      </c>
      <c r="E37" s="544">
        <v>3</v>
      </c>
      <c r="F37" s="544">
        <v>0</v>
      </c>
      <c r="G37" s="544">
        <v>0</v>
      </c>
      <c r="H37" s="544">
        <v>1</v>
      </c>
      <c r="I37" s="544">
        <v>25</v>
      </c>
      <c r="J37" s="544">
        <v>25</v>
      </c>
      <c r="K37" s="545">
        <f t="shared" si="0"/>
        <v>100</v>
      </c>
      <c r="L37" s="546">
        <f t="shared" si="1"/>
        <v>100</v>
      </c>
    </row>
    <row r="38" spans="1:12" x14ac:dyDescent="0.25">
      <c r="A38" s="541"/>
      <c r="B38" s="542"/>
      <c r="C38" s="543" t="s">
        <v>389</v>
      </c>
      <c r="D38" s="544">
        <v>2</v>
      </c>
      <c r="E38" s="544">
        <v>2</v>
      </c>
      <c r="F38" s="544">
        <v>0</v>
      </c>
      <c r="G38" s="544">
        <v>0</v>
      </c>
      <c r="H38" s="544">
        <v>0</v>
      </c>
      <c r="I38" s="544">
        <v>9</v>
      </c>
      <c r="J38" s="544">
        <v>9</v>
      </c>
      <c r="K38" s="545">
        <f t="shared" si="0"/>
        <v>100</v>
      </c>
      <c r="L38" s="546">
        <f t="shared" si="1"/>
        <v>100</v>
      </c>
    </row>
    <row r="39" spans="1:12" x14ac:dyDescent="0.25">
      <c r="A39" s="541"/>
      <c r="B39" s="542"/>
      <c r="C39" s="543" t="s">
        <v>390</v>
      </c>
      <c r="D39" s="544">
        <v>3</v>
      </c>
      <c r="E39" s="544">
        <v>3</v>
      </c>
      <c r="F39" s="544">
        <v>0</v>
      </c>
      <c r="G39" s="544">
        <v>0</v>
      </c>
      <c r="H39" s="544">
        <v>0</v>
      </c>
      <c r="I39" s="544">
        <v>24</v>
      </c>
      <c r="J39" s="544">
        <v>24</v>
      </c>
      <c r="K39" s="545">
        <f t="shared" si="0"/>
        <v>100</v>
      </c>
      <c r="L39" s="546">
        <f t="shared" si="1"/>
        <v>100</v>
      </c>
    </row>
    <row r="40" spans="1:12" x14ac:dyDescent="0.25">
      <c r="A40" s="541"/>
      <c r="B40" s="542"/>
      <c r="C40" s="543" t="s">
        <v>391</v>
      </c>
      <c r="D40" s="544">
        <v>6</v>
      </c>
      <c r="E40" s="544">
        <v>3</v>
      </c>
      <c r="F40" s="544">
        <v>3</v>
      </c>
      <c r="G40" s="544">
        <v>0</v>
      </c>
      <c r="H40" s="544">
        <v>1</v>
      </c>
      <c r="I40" s="544">
        <v>63</v>
      </c>
      <c r="J40" s="544">
        <v>33</v>
      </c>
      <c r="K40" s="545">
        <f t="shared" si="0"/>
        <v>50</v>
      </c>
      <c r="L40" s="546">
        <f t="shared" si="1"/>
        <v>52.380952380952387</v>
      </c>
    </row>
    <row r="41" spans="1:12" x14ac:dyDescent="0.25">
      <c r="A41" s="541"/>
      <c r="B41" s="542"/>
      <c r="C41" s="543" t="s">
        <v>392</v>
      </c>
      <c r="D41" s="544">
        <v>3</v>
      </c>
      <c r="E41" s="544">
        <v>3</v>
      </c>
      <c r="F41" s="544">
        <v>0</v>
      </c>
      <c r="G41" s="544">
        <v>0</v>
      </c>
      <c r="H41" s="544">
        <v>0</v>
      </c>
      <c r="I41" s="544">
        <v>33</v>
      </c>
      <c r="J41" s="544">
        <v>33</v>
      </c>
      <c r="K41" s="545">
        <f t="shared" si="0"/>
        <v>100</v>
      </c>
      <c r="L41" s="546">
        <f t="shared" si="1"/>
        <v>100</v>
      </c>
    </row>
    <row r="42" spans="1:12" x14ac:dyDescent="0.25">
      <c r="A42" s="541"/>
      <c r="B42" s="542"/>
      <c r="C42" s="543" t="s">
        <v>393</v>
      </c>
      <c r="D42" s="544">
        <v>5</v>
      </c>
      <c r="E42" s="544">
        <v>3</v>
      </c>
      <c r="F42" s="544">
        <v>2</v>
      </c>
      <c r="G42" s="544">
        <v>0</v>
      </c>
      <c r="H42" s="544">
        <v>3</v>
      </c>
      <c r="I42" s="544">
        <v>64</v>
      </c>
      <c r="J42" s="544">
        <v>40</v>
      </c>
      <c r="K42" s="545">
        <f t="shared" si="0"/>
        <v>60</v>
      </c>
      <c r="L42" s="546">
        <f t="shared" si="1"/>
        <v>62.5</v>
      </c>
    </row>
    <row r="43" spans="1:12" x14ac:dyDescent="0.25">
      <c r="A43" s="541"/>
      <c r="B43" s="542"/>
      <c r="C43" s="543" t="s">
        <v>394</v>
      </c>
      <c r="D43" s="544">
        <v>3</v>
      </c>
      <c r="E43" s="544">
        <v>3</v>
      </c>
      <c r="F43" s="544">
        <v>0</v>
      </c>
      <c r="G43" s="544">
        <v>0</v>
      </c>
      <c r="H43" s="544">
        <v>2</v>
      </c>
      <c r="I43" s="544">
        <v>27</v>
      </c>
      <c r="J43" s="544">
        <v>27</v>
      </c>
      <c r="K43" s="545">
        <f t="shared" si="0"/>
        <v>100</v>
      </c>
      <c r="L43" s="546">
        <f t="shared" si="1"/>
        <v>100</v>
      </c>
    </row>
    <row r="44" spans="1:12" x14ac:dyDescent="0.25">
      <c r="A44" s="541"/>
      <c r="B44" s="542"/>
      <c r="C44" s="543" t="s">
        <v>395</v>
      </c>
      <c r="D44" s="544">
        <v>3</v>
      </c>
      <c r="E44" s="544">
        <v>3</v>
      </c>
      <c r="F44" s="544">
        <v>0</v>
      </c>
      <c r="G44" s="544">
        <v>0</v>
      </c>
      <c r="H44" s="544">
        <v>3</v>
      </c>
      <c r="I44" s="544">
        <v>39</v>
      </c>
      <c r="J44" s="544">
        <v>39</v>
      </c>
      <c r="K44" s="545">
        <f t="shared" si="0"/>
        <v>100</v>
      </c>
      <c r="L44" s="546">
        <f t="shared" si="1"/>
        <v>100</v>
      </c>
    </row>
    <row r="45" spans="1:12" x14ac:dyDescent="0.25">
      <c r="A45" s="541"/>
      <c r="B45" s="542" t="s">
        <v>396</v>
      </c>
      <c r="C45" s="543" t="s">
        <v>57</v>
      </c>
      <c r="D45" s="544">
        <v>8</v>
      </c>
      <c r="E45" s="544">
        <v>8</v>
      </c>
      <c r="F45" s="544">
        <v>0</v>
      </c>
      <c r="G45" s="544">
        <v>0</v>
      </c>
      <c r="H45" s="544">
        <v>1</v>
      </c>
      <c r="I45" s="544">
        <v>96</v>
      </c>
      <c r="J45" s="544">
        <v>96</v>
      </c>
      <c r="K45" s="545">
        <f t="shared" si="0"/>
        <v>100</v>
      </c>
      <c r="L45" s="546">
        <f t="shared" si="1"/>
        <v>100</v>
      </c>
    </row>
    <row r="46" spans="1:12" x14ac:dyDescent="0.25">
      <c r="A46" s="541"/>
      <c r="B46" s="542"/>
      <c r="C46" s="543" t="s">
        <v>397</v>
      </c>
      <c r="D46" s="544">
        <v>5</v>
      </c>
      <c r="E46" s="544">
        <v>5</v>
      </c>
      <c r="F46" s="544">
        <v>0</v>
      </c>
      <c r="G46" s="544">
        <v>0</v>
      </c>
      <c r="H46" s="544">
        <v>0</v>
      </c>
      <c r="I46" s="544">
        <v>65</v>
      </c>
      <c r="J46" s="544">
        <v>65</v>
      </c>
      <c r="K46" s="545">
        <f t="shared" si="0"/>
        <v>100</v>
      </c>
      <c r="L46" s="546">
        <f t="shared" si="1"/>
        <v>100</v>
      </c>
    </row>
    <row r="47" spans="1:12" x14ac:dyDescent="0.25">
      <c r="A47" s="541"/>
      <c r="B47" s="542"/>
      <c r="C47" s="543" t="s">
        <v>398</v>
      </c>
      <c r="D47" s="544">
        <v>3</v>
      </c>
      <c r="E47" s="544">
        <v>3</v>
      </c>
      <c r="F47" s="544">
        <v>0</v>
      </c>
      <c r="G47" s="544">
        <v>0</v>
      </c>
      <c r="H47" s="544">
        <v>1</v>
      </c>
      <c r="I47" s="544">
        <v>31</v>
      </c>
      <c r="J47" s="544">
        <v>31</v>
      </c>
      <c r="K47" s="545">
        <f t="shared" si="0"/>
        <v>100</v>
      </c>
      <c r="L47" s="546">
        <f t="shared" si="1"/>
        <v>100</v>
      </c>
    </row>
    <row r="48" spans="1:12" x14ac:dyDescent="0.25">
      <c r="A48" s="541"/>
      <c r="B48" s="542" t="s">
        <v>399</v>
      </c>
      <c r="C48" s="543" t="s">
        <v>57</v>
      </c>
      <c r="D48" s="544">
        <v>22.000000000000004</v>
      </c>
      <c r="E48" s="544">
        <v>18</v>
      </c>
      <c r="F48" s="544">
        <v>4</v>
      </c>
      <c r="G48" s="544">
        <v>0</v>
      </c>
      <c r="H48" s="544">
        <v>11.000000000000002</v>
      </c>
      <c r="I48" s="544">
        <v>240.99999999999997</v>
      </c>
      <c r="J48" s="544">
        <v>186</v>
      </c>
      <c r="K48" s="545">
        <f t="shared" si="0"/>
        <v>81.818181818181799</v>
      </c>
      <c r="L48" s="546">
        <f t="shared" si="1"/>
        <v>77.178423236514533</v>
      </c>
    </row>
    <row r="49" spans="1:12" x14ac:dyDescent="0.25">
      <c r="A49" s="541"/>
      <c r="B49" s="542"/>
      <c r="C49" s="543" t="s">
        <v>400</v>
      </c>
      <c r="D49" s="544">
        <v>3</v>
      </c>
      <c r="E49" s="544">
        <v>2</v>
      </c>
      <c r="F49" s="544">
        <v>1</v>
      </c>
      <c r="G49" s="544">
        <v>0</v>
      </c>
      <c r="H49" s="544">
        <v>0</v>
      </c>
      <c r="I49" s="544">
        <v>23</v>
      </c>
      <c r="J49" s="544">
        <v>18</v>
      </c>
      <c r="K49" s="545">
        <f t="shared" si="0"/>
        <v>66.666666666666657</v>
      </c>
      <c r="L49" s="546">
        <f t="shared" si="1"/>
        <v>78.260869565217391</v>
      </c>
    </row>
    <row r="50" spans="1:12" x14ac:dyDescent="0.25">
      <c r="A50" s="541"/>
      <c r="B50" s="542"/>
      <c r="C50" s="543" t="s">
        <v>401</v>
      </c>
      <c r="D50" s="544">
        <v>4</v>
      </c>
      <c r="E50" s="544">
        <v>3</v>
      </c>
      <c r="F50" s="544">
        <v>1</v>
      </c>
      <c r="G50" s="544">
        <v>0</v>
      </c>
      <c r="H50" s="544">
        <v>3</v>
      </c>
      <c r="I50" s="544">
        <v>60</v>
      </c>
      <c r="J50" s="544">
        <v>37</v>
      </c>
      <c r="K50" s="545">
        <f t="shared" si="0"/>
        <v>75</v>
      </c>
      <c r="L50" s="546">
        <f t="shared" si="1"/>
        <v>61.666666666666671</v>
      </c>
    </row>
    <row r="51" spans="1:12" x14ac:dyDescent="0.25">
      <c r="A51" s="541"/>
      <c r="B51" s="542"/>
      <c r="C51" s="543" t="s">
        <v>402</v>
      </c>
      <c r="D51" s="544">
        <v>3</v>
      </c>
      <c r="E51" s="544">
        <v>3</v>
      </c>
      <c r="F51" s="544">
        <v>0</v>
      </c>
      <c r="G51" s="544">
        <v>0</v>
      </c>
      <c r="H51" s="544">
        <v>1</v>
      </c>
      <c r="I51" s="544">
        <v>30</v>
      </c>
      <c r="J51" s="544">
        <v>26</v>
      </c>
      <c r="K51" s="545">
        <f t="shared" si="0"/>
        <v>100</v>
      </c>
      <c r="L51" s="546">
        <f t="shared" si="1"/>
        <v>86.666666666666671</v>
      </c>
    </row>
    <row r="52" spans="1:12" x14ac:dyDescent="0.25">
      <c r="A52" s="541"/>
      <c r="B52" s="542"/>
      <c r="C52" s="543" t="s">
        <v>403</v>
      </c>
      <c r="D52" s="544">
        <v>3</v>
      </c>
      <c r="E52" s="544">
        <v>3</v>
      </c>
      <c r="F52" s="544">
        <v>0</v>
      </c>
      <c r="G52" s="544">
        <v>0</v>
      </c>
      <c r="H52" s="544">
        <v>3</v>
      </c>
      <c r="I52" s="544">
        <v>47</v>
      </c>
      <c r="J52" s="544">
        <v>47</v>
      </c>
      <c r="K52" s="545">
        <f t="shared" si="0"/>
        <v>100</v>
      </c>
      <c r="L52" s="546">
        <f t="shared" si="1"/>
        <v>100</v>
      </c>
    </row>
    <row r="53" spans="1:12" x14ac:dyDescent="0.25">
      <c r="A53" s="541"/>
      <c r="B53" s="542"/>
      <c r="C53" s="543" t="s">
        <v>404</v>
      </c>
      <c r="D53" s="544">
        <v>3</v>
      </c>
      <c r="E53" s="544">
        <v>3</v>
      </c>
      <c r="F53" s="544">
        <v>0</v>
      </c>
      <c r="G53" s="544">
        <v>0</v>
      </c>
      <c r="H53" s="544">
        <v>3</v>
      </c>
      <c r="I53" s="544">
        <v>26</v>
      </c>
      <c r="J53" s="544">
        <v>21</v>
      </c>
      <c r="K53" s="545">
        <f t="shared" si="0"/>
        <v>100</v>
      </c>
      <c r="L53" s="546">
        <f t="shared" si="1"/>
        <v>80.769230769230774</v>
      </c>
    </row>
    <row r="54" spans="1:12" x14ac:dyDescent="0.25">
      <c r="A54" s="541"/>
      <c r="B54" s="542"/>
      <c r="C54" s="543" t="s">
        <v>405</v>
      </c>
      <c r="D54" s="544">
        <v>3</v>
      </c>
      <c r="E54" s="544">
        <v>3</v>
      </c>
      <c r="F54" s="544">
        <v>0</v>
      </c>
      <c r="G54" s="544">
        <v>0</v>
      </c>
      <c r="H54" s="544">
        <v>1</v>
      </c>
      <c r="I54" s="544">
        <v>29</v>
      </c>
      <c r="J54" s="544">
        <v>29</v>
      </c>
      <c r="K54" s="545">
        <f t="shared" si="0"/>
        <v>100</v>
      </c>
      <c r="L54" s="546">
        <f t="shared" si="1"/>
        <v>100</v>
      </c>
    </row>
    <row r="55" spans="1:12" x14ac:dyDescent="0.25">
      <c r="A55" s="541"/>
      <c r="B55" s="542"/>
      <c r="C55" s="543" t="s">
        <v>406</v>
      </c>
      <c r="D55" s="544">
        <v>3</v>
      </c>
      <c r="E55" s="544">
        <v>1</v>
      </c>
      <c r="F55" s="544">
        <v>2</v>
      </c>
      <c r="G55" s="544">
        <v>0</v>
      </c>
      <c r="H55" s="544">
        <v>0</v>
      </c>
      <c r="I55" s="544">
        <v>26</v>
      </c>
      <c r="J55" s="544">
        <v>8</v>
      </c>
      <c r="K55" s="545">
        <f t="shared" si="0"/>
        <v>33.333333333333329</v>
      </c>
      <c r="L55" s="546">
        <f t="shared" si="1"/>
        <v>30.76923076923077</v>
      </c>
    </row>
    <row r="56" spans="1:12" x14ac:dyDescent="0.25">
      <c r="A56" s="541"/>
      <c r="B56" s="542" t="s">
        <v>407</v>
      </c>
      <c r="C56" s="543" t="s">
        <v>57</v>
      </c>
      <c r="D56" s="544">
        <v>74.999999999999986</v>
      </c>
      <c r="E56" s="544">
        <v>74.999999999999986</v>
      </c>
      <c r="F56" s="544">
        <v>0</v>
      </c>
      <c r="G56" s="544">
        <v>0</v>
      </c>
      <c r="H56" s="544">
        <v>51.000000000000007</v>
      </c>
      <c r="I56" s="544">
        <v>748.00000000000011</v>
      </c>
      <c r="J56" s="544">
        <v>746</v>
      </c>
      <c r="K56" s="545">
        <f t="shared" si="0"/>
        <v>100</v>
      </c>
      <c r="L56" s="546">
        <f t="shared" si="1"/>
        <v>99.732620320855602</v>
      </c>
    </row>
    <row r="57" spans="1:12" x14ac:dyDescent="0.25">
      <c r="A57" s="541"/>
      <c r="B57" s="542"/>
      <c r="C57" s="543" t="s">
        <v>408</v>
      </c>
      <c r="D57" s="544">
        <v>6</v>
      </c>
      <c r="E57" s="544">
        <v>6</v>
      </c>
      <c r="F57" s="544">
        <v>0</v>
      </c>
      <c r="G57" s="544">
        <v>0</v>
      </c>
      <c r="H57" s="544">
        <v>4</v>
      </c>
      <c r="I57" s="544">
        <v>83</v>
      </c>
      <c r="J57" s="544">
        <v>83</v>
      </c>
      <c r="K57" s="545">
        <f t="shared" si="0"/>
        <v>100</v>
      </c>
      <c r="L57" s="546">
        <f t="shared" si="1"/>
        <v>100</v>
      </c>
    </row>
    <row r="58" spans="1:12" x14ac:dyDescent="0.25">
      <c r="A58" s="541"/>
      <c r="B58" s="542"/>
      <c r="C58" s="543" t="s">
        <v>409</v>
      </c>
      <c r="D58" s="544">
        <v>3</v>
      </c>
      <c r="E58" s="544">
        <v>3</v>
      </c>
      <c r="F58" s="544">
        <v>0</v>
      </c>
      <c r="G58" s="544">
        <v>0</v>
      </c>
      <c r="H58" s="544">
        <v>2</v>
      </c>
      <c r="I58" s="544">
        <v>19</v>
      </c>
      <c r="J58" s="544">
        <v>19</v>
      </c>
      <c r="K58" s="545">
        <f t="shared" si="0"/>
        <v>100</v>
      </c>
      <c r="L58" s="546">
        <f t="shared" si="1"/>
        <v>100</v>
      </c>
    </row>
    <row r="59" spans="1:12" x14ac:dyDescent="0.25">
      <c r="A59" s="541"/>
      <c r="B59" s="542"/>
      <c r="C59" s="543" t="s">
        <v>410</v>
      </c>
      <c r="D59" s="544">
        <v>4</v>
      </c>
      <c r="E59" s="544">
        <v>4</v>
      </c>
      <c r="F59" s="544">
        <v>0</v>
      </c>
      <c r="G59" s="544">
        <v>0</v>
      </c>
      <c r="H59" s="544">
        <v>4</v>
      </c>
      <c r="I59" s="544">
        <v>27</v>
      </c>
      <c r="J59" s="544">
        <v>27</v>
      </c>
      <c r="K59" s="545">
        <f t="shared" si="0"/>
        <v>100</v>
      </c>
      <c r="L59" s="546">
        <f t="shared" si="1"/>
        <v>100</v>
      </c>
    </row>
    <row r="60" spans="1:12" x14ac:dyDescent="0.25">
      <c r="A60" s="541"/>
      <c r="B60" s="542"/>
      <c r="C60" s="543" t="s">
        <v>411</v>
      </c>
      <c r="D60" s="544">
        <v>3</v>
      </c>
      <c r="E60" s="544">
        <v>3</v>
      </c>
      <c r="F60" s="544">
        <v>0</v>
      </c>
      <c r="G60" s="544">
        <v>0</v>
      </c>
      <c r="H60" s="544">
        <v>2</v>
      </c>
      <c r="I60" s="544">
        <v>30</v>
      </c>
      <c r="J60" s="544">
        <v>30</v>
      </c>
      <c r="K60" s="545">
        <f t="shared" si="0"/>
        <v>100</v>
      </c>
      <c r="L60" s="546">
        <f t="shared" si="1"/>
        <v>100</v>
      </c>
    </row>
    <row r="61" spans="1:12" x14ac:dyDescent="0.25">
      <c r="A61" s="541"/>
      <c r="B61" s="542"/>
      <c r="C61" s="543" t="s">
        <v>412</v>
      </c>
      <c r="D61" s="544">
        <v>4</v>
      </c>
      <c r="E61" s="544">
        <v>4</v>
      </c>
      <c r="F61" s="544">
        <v>0</v>
      </c>
      <c r="G61" s="544">
        <v>0</v>
      </c>
      <c r="H61" s="544">
        <v>4</v>
      </c>
      <c r="I61" s="544">
        <v>33</v>
      </c>
      <c r="J61" s="544">
        <v>33</v>
      </c>
      <c r="K61" s="545">
        <f t="shared" si="0"/>
        <v>100</v>
      </c>
      <c r="L61" s="546">
        <f t="shared" si="1"/>
        <v>100</v>
      </c>
    </row>
    <row r="62" spans="1:12" x14ac:dyDescent="0.25">
      <c r="A62" s="541"/>
      <c r="B62" s="542"/>
      <c r="C62" s="543" t="s">
        <v>413</v>
      </c>
      <c r="D62" s="544">
        <v>3</v>
      </c>
      <c r="E62" s="544">
        <v>3</v>
      </c>
      <c r="F62" s="544">
        <v>0</v>
      </c>
      <c r="G62" s="544">
        <v>0</v>
      </c>
      <c r="H62" s="544">
        <v>2</v>
      </c>
      <c r="I62" s="544">
        <v>22</v>
      </c>
      <c r="J62" s="544">
        <v>22</v>
      </c>
      <c r="K62" s="545">
        <f t="shared" si="0"/>
        <v>100</v>
      </c>
      <c r="L62" s="546">
        <f t="shared" si="1"/>
        <v>100</v>
      </c>
    </row>
    <row r="63" spans="1:12" x14ac:dyDescent="0.25">
      <c r="A63" s="541"/>
      <c r="B63" s="542"/>
      <c r="C63" s="543" t="s">
        <v>414</v>
      </c>
      <c r="D63" s="544">
        <v>5</v>
      </c>
      <c r="E63" s="544">
        <v>5</v>
      </c>
      <c r="F63" s="544">
        <v>0</v>
      </c>
      <c r="G63" s="544">
        <v>0</v>
      </c>
      <c r="H63" s="544">
        <v>0</v>
      </c>
      <c r="I63" s="544">
        <v>49</v>
      </c>
      <c r="J63" s="544">
        <v>49</v>
      </c>
      <c r="K63" s="545">
        <f t="shared" si="0"/>
        <v>100</v>
      </c>
      <c r="L63" s="546">
        <f t="shared" si="1"/>
        <v>100</v>
      </c>
    </row>
    <row r="64" spans="1:12" x14ac:dyDescent="0.25">
      <c r="A64" s="541"/>
      <c r="B64" s="542"/>
      <c r="C64" s="543" t="s">
        <v>415</v>
      </c>
      <c r="D64" s="544">
        <v>2</v>
      </c>
      <c r="E64" s="544">
        <v>2</v>
      </c>
      <c r="F64" s="544">
        <v>0</v>
      </c>
      <c r="G64" s="544">
        <v>0</v>
      </c>
      <c r="H64" s="544">
        <v>0</v>
      </c>
      <c r="I64" s="544">
        <v>24</v>
      </c>
      <c r="J64" s="544">
        <v>22</v>
      </c>
      <c r="K64" s="545">
        <f t="shared" si="0"/>
        <v>100</v>
      </c>
      <c r="L64" s="546">
        <f t="shared" si="1"/>
        <v>91.666666666666657</v>
      </c>
    </row>
    <row r="65" spans="1:12" x14ac:dyDescent="0.25">
      <c r="A65" s="541"/>
      <c r="B65" s="542"/>
      <c r="C65" s="543" t="s">
        <v>416</v>
      </c>
      <c r="D65" s="544">
        <v>3</v>
      </c>
      <c r="E65" s="544">
        <v>3</v>
      </c>
      <c r="F65" s="544">
        <v>0</v>
      </c>
      <c r="G65" s="544">
        <v>0</v>
      </c>
      <c r="H65" s="544">
        <v>2</v>
      </c>
      <c r="I65" s="544">
        <v>29</v>
      </c>
      <c r="J65" s="544">
        <v>29</v>
      </c>
      <c r="K65" s="545">
        <f t="shared" si="0"/>
        <v>100</v>
      </c>
      <c r="L65" s="546">
        <f t="shared" si="1"/>
        <v>100</v>
      </c>
    </row>
    <row r="66" spans="1:12" x14ac:dyDescent="0.25">
      <c r="A66" s="541"/>
      <c r="B66" s="542"/>
      <c r="C66" s="543" t="s">
        <v>417</v>
      </c>
      <c r="D66" s="544">
        <v>4</v>
      </c>
      <c r="E66" s="544">
        <v>4</v>
      </c>
      <c r="F66" s="544">
        <v>0</v>
      </c>
      <c r="G66" s="544">
        <v>0</v>
      </c>
      <c r="H66" s="544">
        <v>4</v>
      </c>
      <c r="I66" s="544">
        <v>44</v>
      </c>
      <c r="J66" s="544">
        <v>44</v>
      </c>
      <c r="K66" s="545">
        <f t="shared" si="0"/>
        <v>100</v>
      </c>
      <c r="L66" s="546">
        <f t="shared" si="1"/>
        <v>100</v>
      </c>
    </row>
    <row r="67" spans="1:12" x14ac:dyDescent="0.25">
      <c r="A67" s="541"/>
      <c r="B67" s="542"/>
      <c r="C67" s="543" t="s">
        <v>418</v>
      </c>
      <c r="D67" s="544">
        <v>2</v>
      </c>
      <c r="E67" s="544">
        <v>2</v>
      </c>
      <c r="F67" s="544">
        <v>0</v>
      </c>
      <c r="G67" s="544">
        <v>0</v>
      </c>
      <c r="H67" s="544">
        <v>1</v>
      </c>
      <c r="I67" s="544">
        <v>17</v>
      </c>
      <c r="J67" s="544">
        <v>17</v>
      </c>
      <c r="K67" s="545">
        <f t="shared" si="0"/>
        <v>100</v>
      </c>
      <c r="L67" s="546">
        <f t="shared" si="1"/>
        <v>100</v>
      </c>
    </row>
    <row r="68" spans="1:12" x14ac:dyDescent="0.25">
      <c r="A68" s="541"/>
      <c r="B68" s="542"/>
      <c r="C68" s="543" t="s">
        <v>419</v>
      </c>
      <c r="D68" s="544">
        <v>2</v>
      </c>
      <c r="E68" s="544">
        <v>2</v>
      </c>
      <c r="F68" s="544">
        <v>0</v>
      </c>
      <c r="G68" s="544">
        <v>0</v>
      </c>
      <c r="H68" s="544">
        <v>0</v>
      </c>
      <c r="I68" s="544">
        <v>12</v>
      </c>
      <c r="J68" s="544">
        <v>12</v>
      </c>
      <c r="K68" s="545">
        <f t="shared" si="0"/>
        <v>100</v>
      </c>
      <c r="L68" s="546">
        <f t="shared" si="1"/>
        <v>100</v>
      </c>
    </row>
    <row r="69" spans="1:12" x14ac:dyDescent="0.25">
      <c r="A69" s="541"/>
      <c r="B69" s="542"/>
      <c r="C69" s="543" t="s">
        <v>420</v>
      </c>
      <c r="D69" s="544">
        <v>6</v>
      </c>
      <c r="E69" s="544">
        <v>6</v>
      </c>
      <c r="F69" s="544">
        <v>0</v>
      </c>
      <c r="G69" s="544">
        <v>0</v>
      </c>
      <c r="H69" s="544">
        <v>5</v>
      </c>
      <c r="I69" s="544">
        <v>63</v>
      </c>
      <c r="J69" s="544">
        <v>63</v>
      </c>
      <c r="K69" s="545">
        <f t="shared" si="0"/>
        <v>100</v>
      </c>
      <c r="L69" s="546">
        <f t="shared" si="1"/>
        <v>100</v>
      </c>
    </row>
    <row r="70" spans="1:12" x14ac:dyDescent="0.25">
      <c r="A70" s="541"/>
      <c r="B70" s="542"/>
      <c r="C70" s="543" t="s">
        <v>421</v>
      </c>
      <c r="D70" s="544">
        <v>3</v>
      </c>
      <c r="E70" s="544">
        <v>3</v>
      </c>
      <c r="F70" s="544">
        <v>0</v>
      </c>
      <c r="G70" s="544">
        <v>0</v>
      </c>
      <c r="H70" s="544">
        <v>3</v>
      </c>
      <c r="I70" s="544">
        <v>28</v>
      </c>
      <c r="J70" s="544">
        <v>28</v>
      </c>
      <c r="K70" s="545">
        <f t="shared" si="0"/>
        <v>100</v>
      </c>
      <c r="L70" s="546">
        <f t="shared" si="1"/>
        <v>100</v>
      </c>
    </row>
    <row r="71" spans="1:12" x14ac:dyDescent="0.25">
      <c r="A71" s="541"/>
      <c r="B71" s="542"/>
      <c r="C71" s="543" t="s">
        <v>422</v>
      </c>
      <c r="D71" s="544">
        <v>5</v>
      </c>
      <c r="E71" s="544">
        <v>5</v>
      </c>
      <c r="F71" s="544">
        <v>0</v>
      </c>
      <c r="G71" s="544">
        <v>0</v>
      </c>
      <c r="H71" s="544">
        <v>4</v>
      </c>
      <c r="I71" s="544">
        <v>40</v>
      </c>
      <c r="J71" s="544">
        <v>40</v>
      </c>
      <c r="K71" s="545">
        <f t="shared" ref="K71:K78" si="2">E71/D71*100</f>
        <v>100</v>
      </c>
      <c r="L71" s="546">
        <f t="shared" ref="L71:L78" si="3">J71/I71*100</f>
        <v>100</v>
      </c>
    </row>
    <row r="72" spans="1:12" x14ac:dyDescent="0.25">
      <c r="A72" s="541"/>
      <c r="B72" s="542"/>
      <c r="C72" s="543" t="s">
        <v>423</v>
      </c>
      <c r="D72" s="544">
        <v>6</v>
      </c>
      <c r="E72" s="544">
        <v>6</v>
      </c>
      <c r="F72" s="544">
        <v>0</v>
      </c>
      <c r="G72" s="544">
        <v>0</v>
      </c>
      <c r="H72" s="544">
        <v>3</v>
      </c>
      <c r="I72" s="544">
        <v>75</v>
      </c>
      <c r="J72" s="544">
        <v>75</v>
      </c>
      <c r="K72" s="545">
        <f t="shared" si="2"/>
        <v>100</v>
      </c>
      <c r="L72" s="546">
        <f t="shared" si="3"/>
        <v>100</v>
      </c>
    </row>
    <row r="73" spans="1:12" x14ac:dyDescent="0.25">
      <c r="A73" s="541"/>
      <c r="B73" s="542"/>
      <c r="C73" s="543" t="s">
        <v>424</v>
      </c>
      <c r="D73" s="544">
        <v>3</v>
      </c>
      <c r="E73" s="544">
        <v>3</v>
      </c>
      <c r="F73" s="544">
        <v>0</v>
      </c>
      <c r="G73" s="544">
        <v>0</v>
      </c>
      <c r="H73" s="544">
        <v>2</v>
      </c>
      <c r="I73" s="544">
        <v>36</v>
      </c>
      <c r="J73" s="544">
        <v>36</v>
      </c>
      <c r="K73" s="545">
        <f t="shared" si="2"/>
        <v>100</v>
      </c>
      <c r="L73" s="546">
        <f t="shared" si="3"/>
        <v>100</v>
      </c>
    </row>
    <row r="74" spans="1:12" x14ac:dyDescent="0.25">
      <c r="A74" s="541"/>
      <c r="B74" s="542"/>
      <c r="C74" s="543" t="s">
        <v>425</v>
      </c>
      <c r="D74" s="544">
        <v>3</v>
      </c>
      <c r="E74" s="544">
        <v>3</v>
      </c>
      <c r="F74" s="544">
        <v>0</v>
      </c>
      <c r="G74" s="544">
        <v>0</v>
      </c>
      <c r="H74" s="544">
        <v>3</v>
      </c>
      <c r="I74" s="544">
        <v>16</v>
      </c>
      <c r="J74" s="544">
        <v>16</v>
      </c>
      <c r="K74" s="545">
        <f t="shared" si="2"/>
        <v>100</v>
      </c>
      <c r="L74" s="546">
        <f t="shared" si="3"/>
        <v>100</v>
      </c>
    </row>
    <row r="75" spans="1:12" x14ac:dyDescent="0.25">
      <c r="A75" s="541"/>
      <c r="B75" s="542"/>
      <c r="C75" s="543" t="s">
        <v>426</v>
      </c>
      <c r="D75" s="544">
        <v>5</v>
      </c>
      <c r="E75" s="544">
        <v>5</v>
      </c>
      <c r="F75" s="544">
        <v>0</v>
      </c>
      <c r="G75" s="544">
        <v>0</v>
      </c>
      <c r="H75" s="544">
        <v>3</v>
      </c>
      <c r="I75" s="544">
        <v>75</v>
      </c>
      <c r="J75" s="544">
        <v>75</v>
      </c>
      <c r="K75" s="545">
        <f t="shared" si="2"/>
        <v>100</v>
      </c>
      <c r="L75" s="546">
        <f t="shared" si="3"/>
        <v>100</v>
      </c>
    </row>
    <row r="76" spans="1:12" x14ac:dyDescent="0.25">
      <c r="A76" s="541"/>
      <c r="B76" s="542"/>
      <c r="C76" s="543" t="s">
        <v>427</v>
      </c>
      <c r="D76" s="544">
        <v>3</v>
      </c>
      <c r="E76" s="544">
        <v>3</v>
      </c>
      <c r="F76" s="544">
        <v>0</v>
      </c>
      <c r="G76" s="544">
        <v>0</v>
      </c>
      <c r="H76" s="544">
        <v>3</v>
      </c>
      <c r="I76" s="544">
        <v>26</v>
      </c>
      <c r="J76" s="544">
        <v>26</v>
      </c>
      <c r="K76" s="545">
        <f t="shared" si="2"/>
        <v>100</v>
      </c>
      <c r="L76" s="546">
        <f t="shared" si="3"/>
        <v>100</v>
      </c>
    </row>
    <row r="77" spans="1:12" x14ac:dyDescent="0.25">
      <c r="A77" s="541"/>
      <c r="B77" s="542" t="s">
        <v>428</v>
      </c>
      <c r="C77" s="543" t="s">
        <v>57</v>
      </c>
      <c r="D77" s="544">
        <v>3</v>
      </c>
      <c r="E77" s="544">
        <v>3</v>
      </c>
      <c r="F77" s="544">
        <v>0</v>
      </c>
      <c r="G77" s="544">
        <v>0</v>
      </c>
      <c r="H77" s="544">
        <v>3</v>
      </c>
      <c r="I77" s="544">
        <v>51</v>
      </c>
      <c r="J77" s="544">
        <v>41</v>
      </c>
      <c r="K77" s="545">
        <f t="shared" si="2"/>
        <v>100</v>
      </c>
      <c r="L77" s="546">
        <f t="shared" si="3"/>
        <v>80.392156862745097</v>
      </c>
    </row>
    <row r="78" spans="1:12" x14ac:dyDescent="0.25">
      <c r="A78" s="541"/>
      <c r="B78" s="542"/>
      <c r="C78" s="543" t="s">
        <v>429</v>
      </c>
      <c r="D78" s="544">
        <v>3</v>
      </c>
      <c r="E78" s="544">
        <v>3</v>
      </c>
      <c r="F78" s="544">
        <v>0</v>
      </c>
      <c r="G78" s="544">
        <v>0</v>
      </c>
      <c r="H78" s="544">
        <v>3</v>
      </c>
      <c r="I78" s="544">
        <v>51</v>
      </c>
      <c r="J78" s="544">
        <v>41</v>
      </c>
      <c r="K78" s="545">
        <f t="shared" si="2"/>
        <v>100</v>
      </c>
      <c r="L78" s="546">
        <f t="shared" si="3"/>
        <v>80.392156862745097</v>
      </c>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402" t="s">
        <v>284</v>
      </c>
      <c r="B2" s="402"/>
      <c r="C2" s="402"/>
      <c r="D2" s="402"/>
      <c r="E2" s="402"/>
      <c r="F2" s="402"/>
      <c r="G2" s="402"/>
      <c r="H2" s="402"/>
      <c r="I2" s="402"/>
      <c r="J2" s="402"/>
      <c r="K2" s="403"/>
      <c r="L2" s="403"/>
      <c r="M2" s="402"/>
    </row>
    <row r="4" spans="1:13" ht="45" customHeight="1" x14ac:dyDescent="0.25">
      <c r="A4" s="399" t="s">
        <v>357</v>
      </c>
      <c r="B4" s="399"/>
      <c r="C4" s="399"/>
      <c r="D4" s="399" t="s">
        <v>285</v>
      </c>
      <c r="E4" s="399"/>
      <c r="F4" s="399"/>
      <c r="G4" s="399"/>
      <c r="H4" s="400" t="s">
        <v>278</v>
      </c>
      <c r="I4" s="401" t="s">
        <v>279</v>
      </c>
      <c r="J4" s="401" t="s">
        <v>280</v>
      </c>
      <c r="K4" s="401" t="s">
        <v>281</v>
      </c>
      <c r="L4" s="401" t="s">
        <v>282</v>
      </c>
    </row>
    <row r="5" spans="1:13" ht="31.5" x14ac:dyDescent="0.25">
      <c r="A5" s="399"/>
      <c r="B5" s="399"/>
      <c r="C5" s="399"/>
      <c r="D5" s="172" t="s">
        <v>57</v>
      </c>
      <c r="E5" s="166" t="s">
        <v>129</v>
      </c>
      <c r="F5" s="166" t="s">
        <v>128</v>
      </c>
      <c r="G5" s="166" t="s">
        <v>283</v>
      </c>
      <c r="H5" s="400"/>
      <c r="I5" s="401"/>
      <c r="J5" s="401"/>
      <c r="K5" s="401"/>
      <c r="L5" s="401"/>
    </row>
    <row r="6" spans="1:13" ht="15.75" customHeight="1" x14ac:dyDescent="0.25">
      <c r="A6" s="396" t="s">
        <v>151</v>
      </c>
      <c r="B6" s="397"/>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38" t="s">
        <v>358</v>
      </c>
      <c r="B7" s="539" t="s">
        <v>57</v>
      </c>
      <c r="C7" s="539"/>
      <c r="D7" s="540">
        <v>75.000000000000014</v>
      </c>
      <c r="E7" s="540">
        <v>69</v>
      </c>
      <c r="F7" s="540">
        <v>6.0000000000000018</v>
      </c>
      <c r="G7" s="540">
        <v>0</v>
      </c>
      <c r="H7" s="540">
        <v>22.000000000000007</v>
      </c>
      <c r="I7" s="540">
        <v>657.99999999999989</v>
      </c>
      <c r="J7" s="540">
        <v>580.00000000000011</v>
      </c>
      <c r="K7" s="173">
        <f t="shared" ref="K7:K70" si="0">E7/D7*100</f>
        <v>91.999999999999986</v>
      </c>
      <c r="L7" s="174">
        <f t="shared" ref="L7:L70" si="1">J7/I7*100</f>
        <v>88.145896656534987</v>
      </c>
    </row>
    <row r="8" spans="1:13" x14ac:dyDescent="0.25">
      <c r="A8" s="541"/>
      <c r="B8" s="542" t="s">
        <v>359</v>
      </c>
      <c r="C8" s="543" t="s">
        <v>57</v>
      </c>
      <c r="D8" s="544">
        <v>14</v>
      </c>
      <c r="E8" s="544">
        <v>12.999999999999998</v>
      </c>
      <c r="F8" s="544">
        <v>1.0000000000000002</v>
      </c>
      <c r="G8" s="544">
        <v>0</v>
      </c>
      <c r="H8" s="544">
        <v>0</v>
      </c>
      <c r="I8" s="544">
        <v>146</v>
      </c>
      <c r="J8" s="544">
        <v>120</v>
      </c>
      <c r="K8" s="547">
        <f t="shared" si="0"/>
        <v>92.857142857142847</v>
      </c>
      <c r="L8" s="548">
        <f t="shared" si="1"/>
        <v>82.191780821917803</v>
      </c>
    </row>
    <row r="9" spans="1:13" x14ac:dyDescent="0.25">
      <c r="A9" s="541"/>
      <c r="B9" s="542"/>
      <c r="C9" s="543" t="s">
        <v>360</v>
      </c>
      <c r="D9" s="544">
        <v>3</v>
      </c>
      <c r="E9" s="544">
        <v>2</v>
      </c>
      <c r="F9" s="544">
        <v>1</v>
      </c>
      <c r="G9" s="544">
        <v>0</v>
      </c>
      <c r="H9" s="544">
        <v>0</v>
      </c>
      <c r="I9" s="544">
        <v>19</v>
      </c>
      <c r="J9" s="544">
        <v>12</v>
      </c>
      <c r="K9" s="547">
        <f t="shared" si="0"/>
        <v>66.666666666666657</v>
      </c>
      <c r="L9" s="548">
        <f t="shared" si="1"/>
        <v>63.157894736842103</v>
      </c>
    </row>
    <row r="10" spans="1:13" x14ac:dyDescent="0.25">
      <c r="A10" s="541"/>
      <c r="B10" s="542"/>
      <c r="C10" s="543" t="s">
        <v>361</v>
      </c>
      <c r="D10" s="544">
        <v>3</v>
      </c>
      <c r="E10" s="544">
        <v>3</v>
      </c>
      <c r="F10" s="544">
        <v>0</v>
      </c>
      <c r="G10" s="544">
        <v>0</v>
      </c>
      <c r="H10" s="544">
        <v>0</v>
      </c>
      <c r="I10" s="544">
        <v>28</v>
      </c>
      <c r="J10" s="544">
        <v>17</v>
      </c>
      <c r="K10" s="547">
        <f t="shared" si="0"/>
        <v>100</v>
      </c>
      <c r="L10" s="548">
        <f t="shared" si="1"/>
        <v>60.714285714285708</v>
      </c>
    </row>
    <row r="11" spans="1:13" x14ac:dyDescent="0.25">
      <c r="A11" s="541"/>
      <c r="B11" s="542"/>
      <c r="C11" s="543" t="s">
        <v>362</v>
      </c>
      <c r="D11" s="544">
        <v>1</v>
      </c>
      <c r="E11" s="544">
        <v>1</v>
      </c>
      <c r="F11" s="544">
        <v>0</v>
      </c>
      <c r="G11" s="544">
        <v>0</v>
      </c>
      <c r="H11" s="544">
        <v>0</v>
      </c>
      <c r="I11" s="544">
        <v>7</v>
      </c>
      <c r="J11" s="544">
        <v>7</v>
      </c>
      <c r="K11" s="547">
        <f t="shared" si="0"/>
        <v>100</v>
      </c>
      <c r="L11" s="548">
        <f t="shared" si="1"/>
        <v>100</v>
      </c>
    </row>
    <row r="12" spans="1:13" x14ac:dyDescent="0.25">
      <c r="A12" s="541"/>
      <c r="B12" s="542"/>
      <c r="C12" s="543" t="s">
        <v>363</v>
      </c>
      <c r="D12" s="544">
        <v>1</v>
      </c>
      <c r="E12" s="544">
        <v>1</v>
      </c>
      <c r="F12" s="544">
        <v>0</v>
      </c>
      <c r="G12" s="544">
        <v>0</v>
      </c>
      <c r="H12" s="544">
        <v>0</v>
      </c>
      <c r="I12" s="544">
        <v>7</v>
      </c>
      <c r="J12" s="544">
        <v>7</v>
      </c>
      <c r="K12" s="547">
        <f t="shared" si="0"/>
        <v>100</v>
      </c>
      <c r="L12" s="548">
        <f t="shared" si="1"/>
        <v>100</v>
      </c>
    </row>
    <row r="13" spans="1:13" x14ac:dyDescent="0.25">
      <c r="A13" s="541"/>
      <c r="B13" s="542"/>
      <c r="C13" s="543" t="s">
        <v>364</v>
      </c>
      <c r="D13" s="544">
        <v>1</v>
      </c>
      <c r="E13" s="544">
        <v>1</v>
      </c>
      <c r="F13" s="544">
        <v>0</v>
      </c>
      <c r="G13" s="544">
        <v>0</v>
      </c>
      <c r="H13" s="544">
        <v>0</v>
      </c>
      <c r="I13" s="544">
        <v>7</v>
      </c>
      <c r="J13" s="544">
        <v>7</v>
      </c>
      <c r="K13" s="547">
        <f t="shared" si="0"/>
        <v>100</v>
      </c>
      <c r="L13" s="548">
        <f t="shared" si="1"/>
        <v>100</v>
      </c>
    </row>
    <row r="14" spans="1:13" x14ac:dyDescent="0.25">
      <c r="A14" s="541"/>
      <c r="B14" s="542"/>
      <c r="C14" s="543" t="s">
        <v>365</v>
      </c>
      <c r="D14" s="544">
        <v>1</v>
      </c>
      <c r="E14" s="544">
        <v>1</v>
      </c>
      <c r="F14" s="544">
        <v>0</v>
      </c>
      <c r="G14" s="544">
        <v>0</v>
      </c>
      <c r="H14" s="544">
        <v>0</v>
      </c>
      <c r="I14" s="544">
        <v>26</v>
      </c>
      <c r="J14" s="544">
        <v>26</v>
      </c>
      <c r="K14" s="547">
        <f t="shared" si="0"/>
        <v>100</v>
      </c>
      <c r="L14" s="548">
        <f t="shared" si="1"/>
        <v>100</v>
      </c>
    </row>
    <row r="15" spans="1:13" x14ac:dyDescent="0.25">
      <c r="A15" s="541"/>
      <c r="B15" s="542"/>
      <c r="C15" s="543" t="s">
        <v>366</v>
      </c>
      <c r="D15" s="544">
        <v>1</v>
      </c>
      <c r="E15" s="544">
        <v>1</v>
      </c>
      <c r="F15" s="544">
        <v>0</v>
      </c>
      <c r="G15" s="544">
        <v>0</v>
      </c>
      <c r="H15" s="544">
        <v>0</v>
      </c>
      <c r="I15" s="544">
        <v>8</v>
      </c>
      <c r="J15" s="544">
        <v>8</v>
      </c>
      <c r="K15" s="547">
        <f t="shared" si="0"/>
        <v>100</v>
      </c>
      <c r="L15" s="548">
        <f t="shared" si="1"/>
        <v>100</v>
      </c>
    </row>
    <row r="16" spans="1:13" x14ac:dyDescent="0.25">
      <c r="A16" s="541"/>
      <c r="B16" s="542"/>
      <c r="C16" s="543" t="s">
        <v>367</v>
      </c>
      <c r="D16" s="544">
        <v>1</v>
      </c>
      <c r="E16" s="544">
        <v>1</v>
      </c>
      <c r="F16" s="544">
        <v>0</v>
      </c>
      <c r="G16" s="544">
        <v>0</v>
      </c>
      <c r="H16" s="544">
        <v>0</v>
      </c>
      <c r="I16" s="544">
        <v>27</v>
      </c>
      <c r="J16" s="544">
        <v>19</v>
      </c>
      <c r="K16" s="547">
        <f t="shared" si="0"/>
        <v>100</v>
      </c>
      <c r="L16" s="548">
        <f t="shared" si="1"/>
        <v>70.370370370370367</v>
      </c>
    </row>
    <row r="17" spans="1:12" x14ac:dyDescent="0.25">
      <c r="A17" s="541"/>
      <c r="B17" s="542"/>
      <c r="C17" s="543" t="s">
        <v>368</v>
      </c>
      <c r="D17" s="544">
        <v>0</v>
      </c>
      <c r="E17" s="549"/>
      <c r="F17" s="549"/>
      <c r="G17" s="549"/>
      <c r="H17" s="549"/>
      <c r="I17" s="549"/>
      <c r="J17" s="549"/>
      <c r="K17" s="547" t="e">
        <f t="shared" si="0"/>
        <v>#DIV/0!</v>
      </c>
      <c r="L17" s="548" t="e">
        <f t="shared" si="1"/>
        <v>#DIV/0!</v>
      </c>
    </row>
    <row r="18" spans="1:12" x14ac:dyDescent="0.25">
      <c r="A18" s="541"/>
      <c r="B18" s="542"/>
      <c r="C18" s="543" t="s">
        <v>369</v>
      </c>
      <c r="D18" s="544">
        <v>1</v>
      </c>
      <c r="E18" s="544">
        <v>1</v>
      </c>
      <c r="F18" s="544">
        <v>0</v>
      </c>
      <c r="G18" s="544">
        <v>0</v>
      </c>
      <c r="H18" s="544">
        <v>0</v>
      </c>
      <c r="I18" s="544">
        <v>2</v>
      </c>
      <c r="J18" s="544">
        <v>2</v>
      </c>
      <c r="K18" s="547">
        <f t="shared" si="0"/>
        <v>100</v>
      </c>
      <c r="L18" s="548">
        <f t="shared" si="1"/>
        <v>100</v>
      </c>
    </row>
    <row r="19" spans="1:12" x14ac:dyDescent="0.25">
      <c r="A19" s="541"/>
      <c r="B19" s="542"/>
      <c r="C19" s="543" t="s">
        <v>370</v>
      </c>
      <c r="D19" s="544">
        <v>1</v>
      </c>
      <c r="E19" s="544">
        <v>1</v>
      </c>
      <c r="F19" s="544">
        <v>0</v>
      </c>
      <c r="G19" s="544">
        <v>0</v>
      </c>
      <c r="H19" s="544">
        <v>0</v>
      </c>
      <c r="I19" s="544">
        <v>15</v>
      </c>
      <c r="J19" s="544">
        <v>15</v>
      </c>
      <c r="K19" s="547">
        <f t="shared" si="0"/>
        <v>100</v>
      </c>
      <c r="L19" s="548">
        <f t="shared" si="1"/>
        <v>100</v>
      </c>
    </row>
    <row r="20" spans="1:12" x14ac:dyDescent="0.25">
      <c r="A20" s="541"/>
      <c r="B20" s="542" t="s">
        <v>371</v>
      </c>
      <c r="C20" s="543" t="s">
        <v>57</v>
      </c>
      <c r="D20" s="544">
        <v>7</v>
      </c>
      <c r="E20" s="544">
        <v>7</v>
      </c>
      <c r="F20" s="544">
        <v>0</v>
      </c>
      <c r="G20" s="544">
        <v>0</v>
      </c>
      <c r="H20" s="544">
        <v>3</v>
      </c>
      <c r="I20" s="544">
        <v>44</v>
      </c>
      <c r="J20" s="544">
        <v>41</v>
      </c>
      <c r="K20" s="547">
        <f t="shared" si="0"/>
        <v>100</v>
      </c>
      <c r="L20" s="548">
        <f t="shared" si="1"/>
        <v>93.181818181818173</v>
      </c>
    </row>
    <row r="21" spans="1:12" x14ac:dyDescent="0.25">
      <c r="A21" s="541"/>
      <c r="B21" s="542"/>
      <c r="C21" s="543" t="s">
        <v>372</v>
      </c>
      <c r="D21" s="544">
        <v>1</v>
      </c>
      <c r="E21" s="544">
        <v>1</v>
      </c>
      <c r="F21" s="544">
        <v>0</v>
      </c>
      <c r="G21" s="544">
        <v>0</v>
      </c>
      <c r="H21" s="544">
        <v>1</v>
      </c>
      <c r="I21" s="544">
        <v>8</v>
      </c>
      <c r="J21" s="544">
        <v>8</v>
      </c>
      <c r="K21" s="547">
        <f t="shared" si="0"/>
        <v>100</v>
      </c>
      <c r="L21" s="548">
        <f t="shared" si="1"/>
        <v>100</v>
      </c>
    </row>
    <row r="22" spans="1:12" x14ac:dyDescent="0.25">
      <c r="A22" s="541"/>
      <c r="B22" s="542"/>
      <c r="C22" s="543" t="s">
        <v>373</v>
      </c>
      <c r="D22" s="544">
        <v>1</v>
      </c>
      <c r="E22" s="544">
        <v>1</v>
      </c>
      <c r="F22" s="544">
        <v>0</v>
      </c>
      <c r="G22" s="544">
        <v>0</v>
      </c>
      <c r="H22" s="544">
        <v>1</v>
      </c>
      <c r="I22" s="544">
        <v>3</v>
      </c>
      <c r="J22" s="544">
        <v>3</v>
      </c>
      <c r="K22" s="547">
        <f t="shared" si="0"/>
        <v>100</v>
      </c>
      <c r="L22" s="548">
        <f t="shared" si="1"/>
        <v>100</v>
      </c>
    </row>
    <row r="23" spans="1:12" x14ac:dyDescent="0.25">
      <c r="A23" s="541"/>
      <c r="B23" s="542"/>
      <c r="C23" s="543" t="s">
        <v>374</v>
      </c>
      <c r="D23" s="544">
        <v>1</v>
      </c>
      <c r="E23" s="544">
        <v>1</v>
      </c>
      <c r="F23" s="544">
        <v>0</v>
      </c>
      <c r="G23" s="544">
        <v>0</v>
      </c>
      <c r="H23" s="544">
        <v>0</v>
      </c>
      <c r="I23" s="544">
        <v>5</v>
      </c>
      <c r="J23" s="544">
        <v>5</v>
      </c>
      <c r="K23" s="547">
        <f t="shared" si="0"/>
        <v>100</v>
      </c>
      <c r="L23" s="548">
        <f t="shared" si="1"/>
        <v>100</v>
      </c>
    </row>
    <row r="24" spans="1:12" x14ac:dyDescent="0.25">
      <c r="A24" s="541"/>
      <c r="B24" s="542"/>
      <c r="C24" s="543" t="s">
        <v>375</v>
      </c>
      <c r="D24" s="544">
        <v>1</v>
      </c>
      <c r="E24" s="544">
        <v>1</v>
      </c>
      <c r="F24" s="544">
        <v>0</v>
      </c>
      <c r="G24" s="544">
        <v>0</v>
      </c>
      <c r="H24" s="544">
        <v>0</v>
      </c>
      <c r="I24" s="544">
        <v>3</v>
      </c>
      <c r="J24" s="544">
        <v>3</v>
      </c>
      <c r="K24" s="547">
        <f t="shared" si="0"/>
        <v>100</v>
      </c>
      <c r="L24" s="548">
        <f t="shared" si="1"/>
        <v>100</v>
      </c>
    </row>
    <row r="25" spans="1:12" x14ac:dyDescent="0.25">
      <c r="A25" s="541"/>
      <c r="B25" s="542"/>
      <c r="C25" s="543" t="s">
        <v>376</v>
      </c>
      <c r="D25" s="544">
        <v>1</v>
      </c>
      <c r="E25" s="544">
        <v>1</v>
      </c>
      <c r="F25" s="544">
        <v>0</v>
      </c>
      <c r="G25" s="544">
        <v>0</v>
      </c>
      <c r="H25" s="544">
        <v>0</v>
      </c>
      <c r="I25" s="544">
        <v>10</v>
      </c>
      <c r="J25" s="544">
        <v>8</v>
      </c>
      <c r="K25" s="547">
        <f t="shared" si="0"/>
        <v>100</v>
      </c>
      <c r="L25" s="548">
        <f t="shared" si="1"/>
        <v>80</v>
      </c>
    </row>
    <row r="26" spans="1:12" x14ac:dyDescent="0.25">
      <c r="A26" s="541"/>
      <c r="B26" s="542"/>
      <c r="C26" s="543" t="s">
        <v>377</v>
      </c>
      <c r="D26" s="544">
        <v>1</v>
      </c>
      <c r="E26" s="544">
        <v>1</v>
      </c>
      <c r="F26" s="544">
        <v>0</v>
      </c>
      <c r="G26" s="544">
        <v>0</v>
      </c>
      <c r="H26" s="544">
        <v>1</v>
      </c>
      <c r="I26" s="544">
        <v>8</v>
      </c>
      <c r="J26" s="544">
        <v>8</v>
      </c>
      <c r="K26" s="547">
        <f t="shared" si="0"/>
        <v>100</v>
      </c>
      <c r="L26" s="548">
        <f t="shared" si="1"/>
        <v>100</v>
      </c>
    </row>
    <row r="27" spans="1:12" x14ac:dyDescent="0.25">
      <c r="A27" s="541"/>
      <c r="B27" s="542"/>
      <c r="C27" s="543" t="s">
        <v>378</v>
      </c>
      <c r="D27" s="544">
        <v>1</v>
      </c>
      <c r="E27" s="544">
        <v>1</v>
      </c>
      <c r="F27" s="544">
        <v>0</v>
      </c>
      <c r="G27" s="544">
        <v>0</v>
      </c>
      <c r="H27" s="544">
        <v>0</v>
      </c>
      <c r="I27" s="544">
        <v>7</v>
      </c>
      <c r="J27" s="544">
        <v>6</v>
      </c>
      <c r="K27" s="547">
        <f t="shared" si="0"/>
        <v>100</v>
      </c>
      <c r="L27" s="548">
        <f t="shared" si="1"/>
        <v>85.714285714285708</v>
      </c>
    </row>
    <row r="28" spans="1:12" x14ac:dyDescent="0.25">
      <c r="A28" s="541"/>
      <c r="B28" s="542" t="s">
        <v>379</v>
      </c>
      <c r="C28" s="543" t="s">
        <v>57</v>
      </c>
      <c r="D28" s="544">
        <v>19.000000000000004</v>
      </c>
      <c r="E28" s="544">
        <v>16.000000000000004</v>
      </c>
      <c r="F28" s="544">
        <v>3</v>
      </c>
      <c r="G28" s="544">
        <v>0</v>
      </c>
      <c r="H28" s="544">
        <v>6</v>
      </c>
      <c r="I28" s="544">
        <v>188</v>
      </c>
      <c r="J28" s="544">
        <v>169</v>
      </c>
      <c r="K28" s="547">
        <f t="shared" si="0"/>
        <v>84.21052631578948</v>
      </c>
      <c r="L28" s="548">
        <f t="shared" si="1"/>
        <v>89.893617021276597</v>
      </c>
    </row>
    <row r="29" spans="1:12" x14ac:dyDescent="0.25">
      <c r="A29" s="541"/>
      <c r="B29" s="542"/>
      <c r="C29" s="543" t="s">
        <v>380</v>
      </c>
      <c r="D29" s="544">
        <v>2</v>
      </c>
      <c r="E29" s="544">
        <v>2</v>
      </c>
      <c r="F29" s="544">
        <v>0</v>
      </c>
      <c r="G29" s="544">
        <v>0</v>
      </c>
      <c r="H29" s="544">
        <v>1</v>
      </c>
      <c r="I29" s="544">
        <v>22</v>
      </c>
      <c r="J29" s="544">
        <v>22</v>
      </c>
      <c r="K29" s="547">
        <f t="shared" si="0"/>
        <v>100</v>
      </c>
      <c r="L29" s="548">
        <f t="shared" si="1"/>
        <v>100</v>
      </c>
    </row>
    <row r="30" spans="1:12" x14ac:dyDescent="0.25">
      <c r="A30" s="541"/>
      <c r="B30" s="542"/>
      <c r="C30" s="543" t="s">
        <v>381</v>
      </c>
      <c r="D30" s="544">
        <v>1</v>
      </c>
      <c r="E30" s="544">
        <v>1</v>
      </c>
      <c r="F30" s="544">
        <v>0</v>
      </c>
      <c r="G30" s="544">
        <v>0</v>
      </c>
      <c r="H30" s="544">
        <v>0</v>
      </c>
      <c r="I30" s="544">
        <v>14</v>
      </c>
      <c r="J30" s="544">
        <v>14</v>
      </c>
      <c r="K30" s="547">
        <f t="shared" si="0"/>
        <v>100</v>
      </c>
      <c r="L30" s="548">
        <f t="shared" si="1"/>
        <v>100</v>
      </c>
    </row>
    <row r="31" spans="1:12" x14ac:dyDescent="0.25">
      <c r="A31" s="541"/>
      <c r="B31" s="542"/>
      <c r="C31" s="543" t="s">
        <v>382</v>
      </c>
      <c r="D31" s="544">
        <v>1</v>
      </c>
      <c r="E31" s="544">
        <v>1</v>
      </c>
      <c r="F31" s="544">
        <v>0</v>
      </c>
      <c r="G31" s="544">
        <v>0</v>
      </c>
      <c r="H31" s="544">
        <v>0</v>
      </c>
      <c r="I31" s="544">
        <v>13</v>
      </c>
      <c r="J31" s="544">
        <v>13</v>
      </c>
      <c r="K31" s="547">
        <f t="shared" si="0"/>
        <v>100</v>
      </c>
      <c r="L31" s="548">
        <f t="shared" si="1"/>
        <v>100</v>
      </c>
    </row>
    <row r="32" spans="1:12" x14ac:dyDescent="0.25">
      <c r="A32" s="541"/>
      <c r="B32" s="542"/>
      <c r="C32" s="543" t="s">
        <v>383</v>
      </c>
      <c r="D32" s="544">
        <v>1</v>
      </c>
      <c r="E32" s="544">
        <v>1</v>
      </c>
      <c r="F32" s="544">
        <v>0</v>
      </c>
      <c r="G32" s="544">
        <v>0</v>
      </c>
      <c r="H32" s="544">
        <v>0</v>
      </c>
      <c r="I32" s="544">
        <v>10</v>
      </c>
      <c r="J32" s="544">
        <v>10</v>
      </c>
      <c r="K32" s="547">
        <f t="shared" si="0"/>
        <v>100</v>
      </c>
      <c r="L32" s="548">
        <f t="shared" si="1"/>
        <v>100</v>
      </c>
    </row>
    <row r="33" spans="1:12" x14ac:dyDescent="0.25">
      <c r="A33" s="541"/>
      <c r="B33" s="542"/>
      <c r="C33" s="543" t="s">
        <v>384</v>
      </c>
      <c r="D33" s="544">
        <v>1</v>
      </c>
      <c r="E33" s="544">
        <v>1</v>
      </c>
      <c r="F33" s="544">
        <v>0</v>
      </c>
      <c r="G33" s="544">
        <v>0</v>
      </c>
      <c r="H33" s="544">
        <v>0</v>
      </c>
      <c r="I33" s="544">
        <v>13</v>
      </c>
      <c r="J33" s="544">
        <v>13</v>
      </c>
      <c r="K33" s="547">
        <f t="shared" si="0"/>
        <v>100</v>
      </c>
      <c r="L33" s="548">
        <f t="shared" si="1"/>
        <v>100</v>
      </c>
    </row>
    <row r="34" spans="1:12" x14ac:dyDescent="0.25">
      <c r="A34" s="541"/>
      <c r="B34" s="542"/>
      <c r="C34" s="543" t="s">
        <v>385</v>
      </c>
      <c r="D34" s="544">
        <v>1</v>
      </c>
      <c r="E34" s="544">
        <v>1</v>
      </c>
      <c r="F34" s="544">
        <v>0</v>
      </c>
      <c r="G34" s="544">
        <v>0</v>
      </c>
      <c r="H34" s="544">
        <v>1</v>
      </c>
      <c r="I34" s="544">
        <v>6</v>
      </c>
      <c r="J34" s="544">
        <v>6</v>
      </c>
      <c r="K34" s="547">
        <f t="shared" si="0"/>
        <v>100</v>
      </c>
      <c r="L34" s="548">
        <f t="shared" si="1"/>
        <v>100</v>
      </c>
    </row>
    <row r="35" spans="1:12" x14ac:dyDescent="0.25">
      <c r="A35" s="541"/>
      <c r="B35" s="542"/>
      <c r="C35" s="543" t="s">
        <v>386</v>
      </c>
      <c r="D35" s="544">
        <v>1</v>
      </c>
      <c r="E35" s="544">
        <v>1</v>
      </c>
      <c r="F35" s="544">
        <v>0</v>
      </c>
      <c r="G35" s="544">
        <v>0</v>
      </c>
      <c r="H35" s="544">
        <v>0</v>
      </c>
      <c r="I35" s="544">
        <v>12</v>
      </c>
      <c r="J35" s="544">
        <v>12</v>
      </c>
      <c r="K35" s="547">
        <f t="shared" si="0"/>
        <v>100</v>
      </c>
      <c r="L35" s="548">
        <f t="shared" si="1"/>
        <v>100</v>
      </c>
    </row>
    <row r="36" spans="1:12" x14ac:dyDescent="0.25">
      <c r="A36" s="541"/>
      <c r="B36" s="542"/>
      <c r="C36" s="543" t="s">
        <v>387</v>
      </c>
      <c r="D36" s="544">
        <v>1</v>
      </c>
      <c r="E36" s="544">
        <v>1</v>
      </c>
      <c r="F36" s="544">
        <v>0</v>
      </c>
      <c r="G36" s="544">
        <v>0</v>
      </c>
      <c r="H36" s="544">
        <v>0</v>
      </c>
      <c r="I36" s="544">
        <v>10</v>
      </c>
      <c r="J36" s="544">
        <v>10</v>
      </c>
      <c r="K36" s="547">
        <f t="shared" si="0"/>
        <v>100</v>
      </c>
      <c r="L36" s="548">
        <f t="shared" si="1"/>
        <v>100</v>
      </c>
    </row>
    <row r="37" spans="1:12" x14ac:dyDescent="0.25">
      <c r="A37" s="541"/>
      <c r="B37" s="542"/>
      <c r="C37" s="543" t="s">
        <v>388</v>
      </c>
      <c r="D37" s="544">
        <v>1</v>
      </c>
      <c r="E37" s="544">
        <v>1</v>
      </c>
      <c r="F37" s="544">
        <v>0</v>
      </c>
      <c r="G37" s="544">
        <v>0</v>
      </c>
      <c r="H37" s="544">
        <v>0</v>
      </c>
      <c r="I37" s="544">
        <v>8</v>
      </c>
      <c r="J37" s="544">
        <v>8</v>
      </c>
      <c r="K37" s="547">
        <f t="shared" si="0"/>
        <v>100</v>
      </c>
      <c r="L37" s="548">
        <f t="shared" si="1"/>
        <v>100</v>
      </c>
    </row>
    <row r="38" spans="1:12" x14ac:dyDescent="0.25">
      <c r="A38" s="541"/>
      <c r="B38" s="542"/>
      <c r="C38" s="543" t="s">
        <v>389</v>
      </c>
      <c r="D38" s="544">
        <v>1</v>
      </c>
      <c r="E38" s="544">
        <v>1</v>
      </c>
      <c r="F38" s="544">
        <v>0</v>
      </c>
      <c r="G38" s="544">
        <v>0</v>
      </c>
      <c r="H38" s="544">
        <v>0</v>
      </c>
      <c r="I38" s="544">
        <v>4</v>
      </c>
      <c r="J38" s="544">
        <v>4</v>
      </c>
      <c r="K38" s="547">
        <f t="shared" si="0"/>
        <v>100</v>
      </c>
      <c r="L38" s="548">
        <f t="shared" si="1"/>
        <v>100</v>
      </c>
    </row>
    <row r="39" spans="1:12" x14ac:dyDescent="0.25">
      <c r="A39" s="541"/>
      <c r="B39" s="542"/>
      <c r="C39" s="543" t="s">
        <v>390</v>
      </c>
      <c r="D39" s="544">
        <v>1</v>
      </c>
      <c r="E39" s="544">
        <v>1</v>
      </c>
      <c r="F39" s="544">
        <v>0</v>
      </c>
      <c r="G39" s="544">
        <v>0</v>
      </c>
      <c r="H39" s="544">
        <v>0</v>
      </c>
      <c r="I39" s="544">
        <v>6</v>
      </c>
      <c r="J39" s="544">
        <v>6</v>
      </c>
      <c r="K39" s="547">
        <f t="shared" si="0"/>
        <v>100</v>
      </c>
      <c r="L39" s="548">
        <f t="shared" si="1"/>
        <v>100</v>
      </c>
    </row>
    <row r="40" spans="1:12" x14ac:dyDescent="0.25">
      <c r="A40" s="541"/>
      <c r="B40" s="542"/>
      <c r="C40" s="543" t="s">
        <v>391</v>
      </c>
      <c r="D40" s="544">
        <v>2</v>
      </c>
      <c r="E40" s="544">
        <v>0</v>
      </c>
      <c r="F40" s="544">
        <v>2</v>
      </c>
      <c r="G40" s="544">
        <v>0</v>
      </c>
      <c r="H40" s="544">
        <v>0</v>
      </c>
      <c r="I40" s="544">
        <v>18</v>
      </c>
      <c r="J40" s="544">
        <v>6</v>
      </c>
      <c r="K40" s="547">
        <f t="shared" si="0"/>
        <v>0</v>
      </c>
      <c r="L40" s="548">
        <f t="shared" si="1"/>
        <v>33.333333333333329</v>
      </c>
    </row>
    <row r="41" spans="1:12" x14ac:dyDescent="0.25">
      <c r="A41" s="541"/>
      <c r="B41" s="542"/>
      <c r="C41" s="543" t="s">
        <v>392</v>
      </c>
      <c r="D41" s="544">
        <v>1</v>
      </c>
      <c r="E41" s="544">
        <v>1</v>
      </c>
      <c r="F41" s="544">
        <v>0</v>
      </c>
      <c r="G41" s="544">
        <v>0</v>
      </c>
      <c r="H41" s="544">
        <v>0</v>
      </c>
      <c r="I41" s="544">
        <v>9</v>
      </c>
      <c r="J41" s="544">
        <v>9</v>
      </c>
      <c r="K41" s="547">
        <f t="shared" si="0"/>
        <v>100</v>
      </c>
      <c r="L41" s="548">
        <f t="shared" si="1"/>
        <v>100</v>
      </c>
    </row>
    <row r="42" spans="1:12" x14ac:dyDescent="0.25">
      <c r="A42" s="541"/>
      <c r="B42" s="542"/>
      <c r="C42" s="543" t="s">
        <v>393</v>
      </c>
      <c r="D42" s="544">
        <v>2</v>
      </c>
      <c r="E42" s="544">
        <v>1</v>
      </c>
      <c r="F42" s="544">
        <v>1</v>
      </c>
      <c r="G42" s="544">
        <v>0</v>
      </c>
      <c r="H42" s="544">
        <v>2</v>
      </c>
      <c r="I42" s="544">
        <v>19</v>
      </c>
      <c r="J42" s="544">
        <v>12</v>
      </c>
      <c r="K42" s="547">
        <f t="shared" si="0"/>
        <v>50</v>
      </c>
      <c r="L42" s="548">
        <f t="shared" si="1"/>
        <v>63.157894736842103</v>
      </c>
    </row>
    <row r="43" spans="1:12" x14ac:dyDescent="0.25">
      <c r="A43" s="541"/>
      <c r="B43" s="542"/>
      <c r="C43" s="543" t="s">
        <v>394</v>
      </c>
      <c r="D43" s="544">
        <v>1</v>
      </c>
      <c r="E43" s="544">
        <v>1</v>
      </c>
      <c r="F43" s="544">
        <v>0</v>
      </c>
      <c r="G43" s="544">
        <v>0</v>
      </c>
      <c r="H43" s="544">
        <v>1</v>
      </c>
      <c r="I43" s="544">
        <v>10</v>
      </c>
      <c r="J43" s="544">
        <v>10</v>
      </c>
      <c r="K43" s="547">
        <f t="shared" si="0"/>
        <v>100</v>
      </c>
      <c r="L43" s="548">
        <f t="shared" si="1"/>
        <v>100</v>
      </c>
    </row>
    <row r="44" spans="1:12" x14ac:dyDescent="0.25">
      <c r="A44" s="541"/>
      <c r="B44" s="542"/>
      <c r="C44" s="543" t="s">
        <v>395</v>
      </c>
      <c r="D44" s="544">
        <v>1</v>
      </c>
      <c r="E44" s="544">
        <v>1</v>
      </c>
      <c r="F44" s="544">
        <v>0</v>
      </c>
      <c r="G44" s="544">
        <v>0</v>
      </c>
      <c r="H44" s="544">
        <v>1</v>
      </c>
      <c r="I44" s="544">
        <v>14</v>
      </c>
      <c r="J44" s="544">
        <v>14</v>
      </c>
      <c r="K44" s="547">
        <f t="shared" si="0"/>
        <v>100</v>
      </c>
      <c r="L44" s="548">
        <f t="shared" si="1"/>
        <v>100</v>
      </c>
    </row>
    <row r="45" spans="1:12" x14ac:dyDescent="0.25">
      <c r="A45" s="541"/>
      <c r="B45" s="542" t="s">
        <v>396</v>
      </c>
      <c r="C45" s="543" t="s">
        <v>57</v>
      </c>
      <c r="D45" s="544">
        <v>2</v>
      </c>
      <c r="E45" s="544">
        <v>2</v>
      </c>
      <c r="F45" s="544">
        <v>0</v>
      </c>
      <c r="G45" s="544">
        <v>0</v>
      </c>
      <c r="H45" s="544">
        <v>0</v>
      </c>
      <c r="I45" s="544">
        <v>34</v>
      </c>
      <c r="J45" s="544">
        <v>34</v>
      </c>
      <c r="K45" s="547">
        <f t="shared" si="0"/>
        <v>100</v>
      </c>
      <c r="L45" s="548">
        <f t="shared" si="1"/>
        <v>100</v>
      </c>
    </row>
    <row r="46" spans="1:12" x14ac:dyDescent="0.25">
      <c r="A46" s="541"/>
      <c r="B46" s="542"/>
      <c r="C46" s="543" t="s">
        <v>397</v>
      </c>
      <c r="D46" s="544">
        <v>1</v>
      </c>
      <c r="E46" s="544">
        <v>1</v>
      </c>
      <c r="F46" s="544">
        <v>0</v>
      </c>
      <c r="G46" s="544">
        <v>0</v>
      </c>
      <c r="H46" s="544">
        <v>0</v>
      </c>
      <c r="I46" s="544">
        <v>22</v>
      </c>
      <c r="J46" s="544">
        <v>22</v>
      </c>
      <c r="K46" s="547">
        <f t="shared" si="0"/>
        <v>100</v>
      </c>
      <c r="L46" s="548">
        <f t="shared" si="1"/>
        <v>100</v>
      </c>
    </row>
    <row r="47" spans="1:12" x14ac:dyDescent="0.25">
      <c r="A47" s="541"/>
      <c r="B47" s="542"/>
      <c r="C47" s="543" t="s">
        <v>398</v>
      </c>
      <c r="D47" s="544">
        <v>1</v>
      </c>
      <c r="E47" s="544">
        <v>1</v>
      </c>
      <c r="F47" s="544">
        <v>0</v>
      </c>
      <c r="G47" s="544">
        <v>0</v>
      </c>
      <c r="H47" s="544">
        <v>0</v>
      </c>
      <c r="I47" s="544">
        <v>12</v>
      </c>
      <c r="J47" s="544">
        <v>12</v>
      </c>
      <c r="K47" s="547">
        <f t="shared" si="0"/>
        <v>100</v>
      </c>
      <c r="L47" s="548">
        <f t="shared" si="1"/>
        <v>100</v>
      </c>
    </row>
    <row r="48" spans="1:12" x14ac:dyDescent="0.25">
      <c r="A48" s="541"/>
      <c r="B48" s="542" t="s">
        <v>399</v>
      </c>
      <c r="C48" s="543" t="s">
        <v>57</v>
      </c>
      <c r="D48" s="544">
        <v>7</v>
      </c>
      <c r="E48" s="544">
        <v>5</v>
      </c>
      <c r="F48" s="544">
        <v>2.0000000000000004</v>
      </c>
      <c r="G48" s="544">
        <v>0</v>
      </c>
      <c r="H48" s="544">
        <v>2.0000000000000004</v>
      </c>
      <c r="I48" s="544">
        <v>59</v>
      </c>
      <c r="J48" s="544">
        <v>34</v>
      </c>
      <c r="K48" s="547">
        <f t="shared" si="0"/>
        <v>71.428571428571431</v>
      </c>
      <c r="L48" s="548">
        <f t="shared" si="1"/>
        <v>57.627118644067799</v>
      </c>
    </row>
    <row r="49" spans="1:12" x14ac:dyDescent="0.25">
      <c r="A49" s="541"/>
      <c r="B49" s="542"/>
      <c r="C49" s="543" t="s">
        <v>400</v>
      </c>
      <c r="D49" s="544">
        <v>1</v>
      </c>
      <c r="E49" s="544">
        <v>1</v>
      </c>
      <c r="F49" s="544">
        <v>0</v>
      </c>
      <c r="G49" s="544">
        <v>0</v>
      </c>
      <c r="H49" s="544">
        <v>0</v>
      </c>
      <c r="I49" s="544">
        <v>9</v>
      </c>
      <c r="J49" s="544">
        <v>4</v>
      </c>
      <c r="K49" s="547">
        <f t="shared" si="0"/>
        <v>100</v>
      </c>
      <c r="L49" s="548">
        <f t="shared" si="1"/>
        <v>44.444444444444443</v>
      </c>
    </row>
    <row r="50" spans="1:12" x14ac:dyDescent="0.25">
      <c r="A50" s="541"/>
      <c r="B50" s="542"/>
      <c r="C50" s="543" t="s">
        <v>401</v>
      </c>
      <c r="D50" s="544">
        <v>1</v>
      </c>
      <c r="E50" s="544">
        <v>0</v>
      </c>
      <c r="F50" s="544">
        <v>1</v>
      </c>
      <c r="G50" s="544">
        <v>0</v>
      </c>
      <c r="H50" s="544">
        <v>0</v>
      </c>
      <c r="I50" s="544">
        <v>12</v>
      </c>
      <c r="J50" s="544">
        <v>3</v>
      </c>
      <c r="K50" s="547">
        <f t="shared" si="0"/>
        <v>0</v>
      </c>
      <c r="L50" s="548">
        <f t="shared" si="1"/>
        <v>25</v>
      </c>
    </row>
    <row r="51" spans="1:12" x14ac:dyDescent="0.25">
      <c r="A51" s="541"/>
      <c r="B51" s="542"/>
      <c r="C51" s="543" t="s">
        <v>402</v>
      </c>
      <c r="D51" s="544">
        <v>1</v>
      </c>
      <c r="E51" s="544">
        <v>1</v>
      </c>
      <c r="F51" s="544">
        <v>0</v>
      </c>
      <c r="G51" s="544">
        <v>0</v>
      </c>
      <c r="H51" s="544">
        <v>0</v>
      </c>
      <c r="I51" s="544">
        <v>6</v>
      </c>
      <c r="J51" s="544">
        <v>4</v>
      </c>
      <c r="K51" s="547">
        <f t="shared" si="0"/>
        <v>100</v>
      </c>
      <c r="L51" s="548">
        <f t="shared" si="1"/>
        <v>66.666666666666657</v>
      </c>
    </row>
    <row r="52" spans="1:12" x14ac:dyDescent="0.25">
      <c r="A52" s="541"/>
      <c r="B52" s="542"/>
      <c r="C52" s="543" t="s">
        <v>403</v>
      </c>
      <c r="D52" s="544">
        <v>1</v>
      </c>
      <c r="E52" s="544">
        <v>1</v>
      </c>
      <c r="F52" s="544">
        <v>0</v>
      </c>
      <c r="G52" s="544">
        <v>0</v>
      </c>
      <c r="H52" s="544">
        <v>1</v>
      </c>
      <c r="I52" s="544">
        <v>15</v>
      </c>
      <c r="J52" s="544">
        <v>15</v>
      </c>
      <c r="K52" s="547">
        <f t="shared" si="0"/>
        <v>100</v>
      </c>
      <c r="L52" s="548">
        <f t="shared" si="1"/>
        <v>100</v>
      </c>
    </row>
    <row r="53" spans="1:12" x14ac:dyDescent="0.25">
      <c r="A53" s="541"/>
      <c r="B53" s="542"/>
      <c r="C53" s="543" t="s">
        <v>404</v>
      </c>
      <c r="D53" s="544">
        <v>1</v>
      </c>
      <c r="E53" s="544">
        <v>1</v>
      </c>
      <c r="F53" s="544">
        <v>0</v>
      </c>
      <c r="G53" s="544">
        <v>0</v>
      </c>
      <c r="H53" s="544">
        <v>1</v>
      </c>
      <c r="I53" s="544">
        <v>8</v>
      </c>
      <c r="J53" s="544">
        <v>3</v>
      </c>
      <c r="K53" s="547">
        <f t="shared" si="0"/>
        <v>100</v>
      </c>
      <c r="L53" s="548">
        <f t="shared" si="1"/>
        <v>37.5</v>
      </c>
    </row>
    <row r="54" spans="1:12" x14ac:dyDescent="0.25">
      <c r="A54" s="541"/>
      <c r="B54" s="542"/>
      <c r="C54" s="543" t="s">
        <v>405</v>
      </c>
      <c r="D54" s="544">
        <v>1</v>
      </c>
      <c r="E54" s="544">
        <v>1</v>
      </c>
      <c r="F54" s="544">
        <v>0</v>
      </c>
      <c r="G54" s="544">
        <v>0</v>
      </c>
      <c r="H54" s="544">
        <v>0</v>
      </c>
      <c r="I54" s="544">
        <v>5</v>
      </c>
      <c r="J54" s="544">
        <v>5</v>
      </c>
      <c r="K54" s="547">
        <f t="shared" si="0"/>
        <v>100</v>
      </c>
      <c r="L54" s="548">
        <f t="shared" si="1"/>
        <v>100</v>
      </c>
    </row>
    <row r="55" spans="1:12" x14ac:dyDescent="0.25">
      <c r="A55" s="541"/>
      <c r="B55" s="542"/>
      <c r="C55" s="543" t="s">
        <v>406</v>
      </c>
      <c r="D55" s="544">
        <v>1</v>
      </c>
      <c r="E55" s="544">
        <v>0</v>
      </c>
      <c r="F55" s="544">
        <v>1</v>
      </c>
      <c r="G55" s="544">
        <v>0</v>
      </c>
      <c r="H55" s="544">
        <v>0</v>
      </c>
      <c r="I55" s="544">
        <v>4</v>
      </c>
      <c r="J55" s="544">
        <v>0</v>
      </c>
      <c r="K55" s="547">
        <f t="shared" si="0"/>
        <v>0</v>
      </c>
      <c r="L55" s="548">
        <f t="shared" si="1"/>
        <v>0</v>
      </c>
    </row>
    <row r="56" spans="1:12" x14ac:dyDescent="0.25">
      <c r="A56" s="541"/>
      <c r="B56" s="542" t="s">
        <v>407</v>
      </c>
      <c r="C56" s="543" t="s">
        <v>57</v>
      </c>
      <c r="D56" s="544">
        <v>25.000000000000007</v>
      </c>
      <c r="E56" s="544">
        <v>25.000000000000007</v>
      </c>
      <c r="F56" s="544">
        <v>0</v>
      </c>
      <c r="G56" s="544">
        <v>0</v>
      </c>
      <c r="H56" s="544">
        <v>10</v>
      </c>
      <c r="I56" s="544">
        <v>170.99999999999997</v>
      </c>
      <c r="J56" s="544">
        <v>170.99999999999997</v>
      </c>
      <c r="K56" s="547">
        <f t="shared" si="0"/>
        <v>100</v>
      </c>
      <c r="L56" s="548">
        <f t="shared" si="1"/>
        <v>100</v>
      </c>
    </row>
    <row r="57" spans="1:12" x14ac:dyDescent="0.25">
      <c r="A57" s="541"/>
      <c r="B57" s="542"/>
      <c r="C57" s="543" t="s">
        <v>408</v>
      </c>
      <c r="D57" s="544">
        <v>1</v>
      </c>
      <c r="E57" s="544">
        <v>1</v>
      </c>
      <c r="F57" s="544">
        <v>0</v>
      </c>
      <c r="G57" s="544">
        <v>0</v>
      </c>
      <c r="H57" s="544">
        <v>0</v>
      </c>
      <c r="I57" s="544">
        <v>11</v>
      </c>
      <c r="J57" s="544">
        <v>11</v>
      </c>
      <c r="K57" s="547">
        <f t="shared" si="0"/>
        <v>100</v>
      </c>
      <c r="L57" s="548">
        <f t="shared" si="1"/>
        <v>100</v>
      </c>
    </row>
    <row r="58" spans="1:12" x14ac:dyDescent="0.25">
      <c r="A58" s="541"/>
      <c r="B58" s="542"/>
      <c r="C58" s="543" t="s">
        <v>409</v>
      </c>
      <c r="D58" s="544">
        <v>1</v>
      </c>
      <c r="E58" s="544">
        <v>1</v>
      </c>
      <c r="F58" s="544">
        <v>0</v>
      </c>
      <c r="G58" s="544">
        <v>0</v>
      </c>
      <c r="H58" s="544">
        <v>0</v>
      </c>
      <c r="I58" s="544">
        <v>5</v>
      </c>
      <c r="J58" s="544">
        <v>5</v>
      </c>
      <c r="K58" s="547">
        <f t="shared" si="0"/>
        <v>100</v>
      </c>
      <c r="L58" s="548">
        <f t="shared" si="1"/>
        <v>100</v>
      </c>
    </row>
    <row r="59" spans="1:12" x14ac:dyDescent="0.25">
      <c r="A59" s="541"/>
      <c r="B59" s="542"/>
      <c r="C59" s="543" t="s">
        <v>410</v>
      </c>
      <c r="D59" s="544">
        <v>1</v>
      </c>
      <c r="E59" s="544">
        <v>1</v>
      </c>
      <c r="F59" s="544">
        <v>0</v>
      </c>
      <c r="G59" s="544">
        <v>0</v>
      </c>
      <c r="H59" s="544">
        <v>1</v>
      </c>
      <c r="I59" s="544">
        <v>4</v>
      </c>
      <c r="J59" s="544">
        <v>4</v>
      </c>
      <c r="K59" s="547">
        <f t="shared" si="0"/>
        <v>100</v>
      </c>
      <c r="L59" s="548">
        <f t="shared" si="1"/>
        <v>100</v>
      </c>
    </row>
    <row r="60" spans="1:12" x14ac:dyDescent="0.25">
      <c r="A60" s="541"/>
      <c r="B60" s="542"/>
      <c r="C60" s="543" t="s">
        <v>411</v>
      </c>
      <c r="D60" s="544">
        <v>1</v>
      </c>
      <c r="E60" s="544">
        <v>1</v>
      </c>
      <c r="F60" s="544">
        <v>0</v>
      </c>
      <c r="G60" s="544">
        <v>0</v>
      </c>
      <c r="H60" s="544">
        <v>0</v>
      </c>
      <c r="I60" s="544">
        <v>7</v>
      </c>
      <c r="J60" s="544">
        <v>7</v>
      </c>
      <c r="K60" s="547">
        <f t="shared" si="0"/>
        <v>100</v>
      </c>
      <c r="L60" s="548">
        <f t="shared" si="1"/>
        <v>100</v>
      </c>
    </row>
    <row r="61" spans="1:12" x14ac:dyDescent="0.25">
      <c r="A61" s="541"/>
      <c r="B61" s="542"/>
      <c r="C61" s="543" t="s">
        <v>412</v>
      </c>
      <c r="D61" s="544">
        <v>2</v>
      </c>
      <c r="E61" s="544">
        <v>2</v>
      </c>
      <c r="F61" s="544">
        <v>0</v>
      </c>
      <c r="G61" s="544">
        <v>0</v>
      </c>
      <c r="H61" s="544">
        <v>2</v>
      </c>
      <c r="I61" s="544">
        <v>9</v>
      </c>
      <c r="J61" s="544">
        <v>9</v>
      </c>
      <c r="K61" s="547">
        <f t="shared" si="0"/>
        <v>100</v>
      </c>
      <c r="L61" s="548">
        <f t="shared" si="1"/>
        <v>100</v>
      </c>
    </row>
    <row r="62" spans="1:12" x14ac:dyDescent="0.25">
      <c r="A62" s="541"/>
      <c r="B62" s="542"/>
      <c r="C62" s="543" t="s">
        <v>413</v>
      </c>
      <c r="D62" s="544">
        <v>1</v>
      </c>
      <c r="E62" s="544">
        <v>1</v>
      </c>
      <c r="F62" s="544">
        <v>0</v>
      </c>
      <c r="G62" s="544">
        <v>0</v>
      </c>
      <c r="H62" s="544">
        <v>0</v>
      </c>
      <c r="I62" s="544">
        <v>7</v>
      </c>
      <c r="J62" s="544">
        <v>7</v>
      </c>
      <c r="K62" s="547">
        <f t="shared" si="0"/>
        <v>100</v>
      </c>
      <c r="L62" s="548">
        <f t="shared" si="1"/>
        <v>100</v>
      </c>
    </row>
    <row r="63" spans="1:12" x14ac:dyDescent="0.25">
      <c r="A63" s="541"/>
      <c r="B63" s="542"/>
      <c r="C63" s="543" t="s">
        <v>414</v>
      </c>
      <c r="D63" s="544">
        <v>2</v>
      </c>
      <c r="E63" s="544">
        <v>2</v>
      </c>
      <c r="F63" s="544">
        <v>0</v>
      </c>
      <c r="G63" s="544">
        <v>0</v>
      </c>
      <c r="H63" s="544">
        <v>0</v>
      </c>
      <c r="I63" s="544">
        <v>11</v>
      </c>
      <c r="J63" s="544">
        <v>11</v>
      </c>
      <c r="K63" s="547">
        <f t="shared" si="0"/>
        <v>100</v>
      </c>
      <c r="L63" s="548">
        <f t="shared" si="1"/>
        <v>100</v>
      </c>
    </row>
    <row r="64" spans="1:12" x14ac:dyDescent="0.25">
      <c r="A64" s="541"/>
      <c r="B64" s="542"/>
      <c r="C64" s="543" t="s">
        <v>415</v>
      </c>
      <c r="D64" s="544">
        <v>1</v>
      </c>
      <c r="E64" s="544">
        <v>1</v>
      </c>
      <c r="F64" s="544">
        <v>0</v>
      </c>
      <c r="G64" s="544">
        <v>0</v>
      </c>
      <c r="H64" s="544">
        <v>0</v>
      </c>
      <c r="I64" s="544">
        <v>6</v>
      </c>
      <c r="J64" s="544">
        <v>6</v>
      </c>
      <c r="K64" s="547">
        <f t="shared" si="0"/>
        <v>100</v>
      </c>
      <c r="L64" s="548">
        <f t="shared" si="1"/>
        <v>100</v>
      </c>
    </row>
    <row r="65" spans="1:12" x14ac:dyDescent="0.25">
      <c r="A65" s="541"/>
      <c r="B65" s="542"/>
      <c r="C65" s="543" t="s">
        <v>416</v>
      </c>
      <c r="D65" s="544">
        <v>1</v>
      </c>
      <c r="E65" s="544">
        <v>1</v>
      </c>
      <c r="F65" s="544">
        <v>0</v>
      </c>
      <c r="G65" s="544">
        <v>0</v>
      </c>
      <c r="H65" s="544">
        <v>0</v>
      </c>
      <c r="I65" s="544">
        <v>10</v>
      </c>
      <c r="J65" s="544">
        <v>10</v>
      </c>
      <c r="K65" s="547">
        <f t="shared" si="0"/>
        <v>100</v>
      </c>
      <c r="L65" s="548">
        <f t="shared" si="1"/>
        <v>100</v>
      </c>
    </row>
    <row r="66" spans="1:12" x14ac:dyDescent="0.25">
      <c r="A66" s="541"/>
      <c r="B66" s="542"/>
      <c r="C66" s="543" t="s">
        <v>417</v>
      </c>
      <c r="D66" s="544">
        <v>1</v>
      </c>
      <c r="E66" s="544">
        <v>1</v>
      </c>
      <c r="F66" s="544">
        <v>0</v>
      </c>
      <c r="G66" s="544">
        <v>0</v>
      </c>
      <c r="H66" s="544">
        <v>1</v>
      </c>
      <c r="I66" s="544">
        <v>7</v>
      </c>
      <c r="J66" s="544">
        <v>7</v>
      </c>
      <c r="K66" s="547">
        <f t="shared" si="0"/>
        <v>100</v>
      </c>
      <c r="L66" s="548">
        <f t="shared" si="1"/>
        <v>100</v>
      </c>
    </row>
    <row r="67" spans="1:12" x14ac:dyDescent="0.25">
      <c r="A67" s="541"/>
      <c r="B67" s="542"/>
      <c r="C67" s="543" t="s">
        <v>418</v>
      </c>
      <c r="D67" s="544">
        <v>1</v>
      </c>
      <c r="E67" s="544">
        <v>1</v>
      </c>
      <c r="F67" s="544">
        <v>0</v>
      </c>
      <c r="G67" s="544">
        <v>0</v>
      </c>
      <c r="H67" s="544">
        <v>1</v>
      </c>
      <c r="I67" s="544">
        <v>6</v>
      </c>
      <c r="J67" s="544">
        <v>6</v>
      </c>
      <c r="K67" s="547">
        <f t="shared" si="0"/>
        <v>100</v>
      </c>
      <c r="L67" s="548">
        <f t="shared" si="1"/>
        <v>100</v>
      </c>
    </row>
    <row r="68" spans="1:12" x14ac:dyDescent="0.25">
      <c r="A68" s="541"/>
      <c r="B68" s="542"/>
      <c r="C68" s="543" t="s">
        <v>419</v>
      </c>
      <c r="D68" s="544">
        <v>1</v>
      </c>
      <c r="E68" s="544">
        <v>1</v>
      </c>
      <c r="F68" s="544">
        <v>0</v>
      </c>
      <c r="G68" s="544">
        <v>0</v>
      </c>
      <c r="H68" s="544">
        <v>0</v>
      </c>
      <c r="I68" s="544">
        <v>3</v>
      </c>
      <c r="J68" s="544">
        <v>3</v>
      </c>
      <c r="K68" s="547">
        <f t="shared" si="0"/>
        <v>100</v>
      </c>
      <c r="L68" s="548">
        <f t="shared" si="1"/>
        <v>100</v>
      </c>
    </row>
    <row r="69" spans="1:12" x14ac:dyDescent="0.25">
      <c r="A69" s="541"/>
      <c r="B69" s="542"/>
      <c r="C69" s="543" t="s">
        <v>420</v>
      </c>
      <c r="D69" s="544">
        <v>2</v>
      </c>
      <c r="E69" s="544">
        <v>2</v>
      </c>
      <c r="F69" s="544">
        <v>0</v>
      </c>
      <c r="G69" s="544">
        <v>0</v>
      </c>
      <c r="H69" s="544">
        <v>1</v>
      </c>
      <c r="I69" s="544">
        <v>13</v>
      </c>
      <c r="J69" s="544">
        <v>13</v>
      </c>
      <c r="K69" s="547">
        <f t="shared" si="0"/>
        <v>100</v>
      </c>
      <c r="L69" s="548">
        <f t="shared" si="1"/>
        <v>100</v>
      </c>
    </row>
    <row r="70" spans="1:12" x14ac:dyDescent="0.25">
      <c r="A70" s="541"/>
      <c r="B70" s="542"/>
      <c r="C70" s="543" t="s">
        <v>421</v>
      </c>
      <c r="D70" s="544">
        <v>1</v>
      </c>
      <c r="E70" s="544">
        <v>1</v>
      </c>
      <c r="F70" s="544">
        <v>0</v>
      </c>
      <c r="G70" s="544">
        <v>0</v>
      </c>
      <c r="H70" s="544">
        <v>1</v>
      </c>
      <c r="I70" s="544">
        <v>9</v>
      </c>
      <c r="J70" s="544">
        <v>9</v>
      </c>
      <c r="K70" s="547">
        <f t="shared" si="0"/>
        <v>100</v>
      </c>
      <c r="L70" s="548">
        <f t="shared" si="1"/>
        <v>100</v>
      </c>
    </row>
    <row r="71" spans="1:12" x14ac:dyDescent="0.25">
      <c r="A71" s="541"/>
      <c r="B71" s="542"/>
      <c r="C71" s="543" t="s">
        <v>422</v>
      </c>
      <c r="D71" s="544">
        <v>2</v>
      </c>
      <c r="E71" s="544">
        <v>2</v>
      </c>
      <c r="F71" s="544">
        <v>0</v>
      </c>
      <c r="G71" s="544">
        <v>0</v>
      </c>
      <c r="H71" s="544">
        <v>1</v>
      </c>
      <c r="I71" s="544">
        <v>16</v>
      </c>
      <c r="J71" s="544">
        <v>16</v>
      </c>
      <c r="K71" s="547">
        <f t="shared" ref="K71:K78" si="2">E71/D71*100</f>
        <v>100</v>
      </c>
      <c r="L71" s="548">
        <f t="shared" ref="L71:L78" si="3">J71/I71*100</f>
        <v>100</v>
      </c>
    </row>
    <row r="72" spans="1:12" x14ac:dyDescent="0.25">
      <c r="A72" s="541"/>
      <c r="B72" s="542"/>
      <c r="C72" s="543" t="s">
        <v>423</v>
      </c>
      <c r="D72" s="544">
        <v>2</v>
      </c>
      <c r="E72" s="544">
        <v>2</v>
      </c>
      <c r="F72" s="544">
        <v>0</v>
      </c>
      <c r="G72" s="544">
        <v>0</v>
      </c>
      <c r="H72" s="544">
        <v>0</v>
      </c>
      <c r="I72" s="544">
        <v>20</v>
      </c>
      <c r="J72" s="544">
        <v>20</v>
      </c>
      <c r="K72" s="547">
        <f t="shared" si="2"/>
        <v>100</v>
      </c>
      <c r="L72" s="548">
        <f t="shared" si="3"/>
        <v>100</v>
      </c>
    </row>
    <row r="73" spans="1:12" x14ac:dyDescent="0.25">
      <c r="A73" s="541"/>
      <c r="B73" s="542"/>
      <c r="C73" s="543" t="s">
        <v>424</v>
      </c>
      <c r="D73" s="544">
        <v>1</v>
      </c>
      <c r="E73" s="544">
        <v>1</v>
      </c>
      <c r="F73" s="544">
        <v>0</v>
      </c>
      <c r="G73" s="544">
        <v>0</v>
      </c>
      <c r="H73" s="544">
        <v>0</v>
      </c>
      <c r="I73" s="544">
        <v>7</v>
      </c>
      <c r="J73" s="544">
        <v>7</v>
      </c>
      <c r="K73" s="547">
        <f t="shared" si="2"/>
        <v>100</v>
      </c>
      <c r="L73" s="548">
        <f t="shared" si="3"/>
        <v>100</v>
      </c>
    </row>
    <row r="74" spans="1:12" x14ac:dyDescent="0.25">
      <c r="A74" s="541"/>
      <c r="B74" s="542"/>
      <c r="C74" s="543" t="s">
        <v>425</v>
      </c>
      <c r="D74" s="544">
        <v>1</v>
      </c>
      <c r="E74" s="544">
        <v>1</v>
      </c>
      <c r="F74" s="544">
        <v>0</v>
      </c>
      <c r="G74" s="544">
        <v>0</v>
      </c>
      <c r="H74" s="544">
        <v>1</v>
      </c>
      <c r="I74" s="544">
        <v>4</v>
      </c>
      <c r="J74" s="544">
        <v>4</v>
      </c>
      <c r="K74" s="547">
        <f t="shared" si="2"/>
        <v>100</v>
      </c>
      <c r="L74" s="548">
        <f t="shared" si="3"/>
        <v>100</v>
      </c>
    </row>
    <row r="75" spans="1:12" x14ac:dyDescent="0.25">
      <c r="A75" s="541"/>
      <c r="B75" s="542"/>
      <c r="C75" s="543" t="s">
        <v>426</v>
      </c>
      <c r="D75" s="544">
        <v>1</v>
      </c>
      <c r="E75" s="544">
        <v>1</v>
      </c>
      <c r="F75" s="544">
        <v>0</v>
      </c>
      <c r="G75" s="544">
        <v>0</v>
      </c>
      <c r="H75" s="544">
        <v>0</v>
      </c>
      <c r="I75" s="544">
        <v>10</v>
      </c>
      <c r="J75" s="544">
        <v>10</v>
      </c>
      <c r="K75" s="547">
        <f t="shared" si="2"/>
        <v>100</v>
      </c>
      <c r="L75" s="548">
        <f t="shared" si="3"/>
        <v>100</v>
      </c>
    </row>
    <row r="76" spans="1:12" x14ac:dyDescent="0.25">
      <c r="A76" s="541"/>
      <c r="B76" s="542"/>
      <c r="C76" s="543" t="s">
        <v>427</v>
      </c>
      <c r="D76" s="544">
        <v>1</v>
      </c>
      <c r="E76" s="544">
        <v>1</v>
      </c>
      <c r="F76" s="544">
        <v>0</v>
      </c>
      <c r="G76" s="544">
        <v>0</v>
      </c>
      <c r="H76" s="544">
        <v>1</v>
      </c>
      <c r="I76" s="544">
        <v>6</v>
      </c>
      <c r="J76" s="544">
        <v>6</v>
      </c>
      <c r="K76" s="547">
        <f t="shared" si="2"/>
        <v>100</v>
      </c>
      <c r="L76" s="548">
        <f t="shared" si="3"/>
        <v>100</v>
      </c>
    </row>
    <row r="77" spans="1:12" x14ac:dyDescent="0.25">
      <c r="A77" s="541"/>
      <c r="B77" s="542" t="s">
        <v>428</v>
      </c>
      <c r="C77" s="543" t="s">
        <v>57</v>
      </c>
      <c r="D77" s="544">
        <v>1</v>
      </c>
      <c r="E77" s="544">
        <v>1</v>
      </c>
      <c r="F77" s="544">
        <v>0</v>
      </c>
      <c r="G77" s="544">
        <v>0</v>
      </c>
      <c r="H77" s="544">
        <v>1</v>
      </c>
      <c r="I77" s="544">
        <v>16</v>
      </c>
      <c r="J77" s="544">
        <v>11</v>
      </c>
      <c r="K77" s="547">
        <f t="shared" si="2"/>
        <v>100</v>
      </c>
      <c r="L77" s="548">
        <f t="shared" si="3"/>
        <v>68.75</v>
      </c>
    </row>
    <row r="78" spans="1:12" x14ac:dyDescent="0.25">
      <c r="A78" s="541"/>
      <c r="B78" s="542"/>
      <c r="C78" s="543" t="s">
        <v>429</v>
      </c>
      <c r="D78" s="544">
        <v>1</v>
      </c>
      <c r="E78" s="544">
        <v>1</v>
      </c>
      <c r="F78" s="544">
        <v>0</v>
      </c>
      <c r="G78" s="544">
        <v>0</v>
      </c>
      <c r="H78" s="544">
        <v>1</v>
      </c>
      <c r="I78" s="544">
        <v>16</v>
      </c>
      <c r="J78" s="544">
        <v>11</v>
      </c>
      <c r="K78" s="547">
        <f t="shared" si="2"/>
        <v>100</v>
      </c>
      <c r="L78" s="548">
        <f t="shared" si="3"/>
        <v>68.75</v>
      </c>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M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Normal="100" workbookViewId="0">
      <selection activeCell="A7" sqref="A7:L78"/>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398" t="s">
        <v>287</v>
      </c>
      <c r="B2" s="398"/>
      <c r="C2" s="398"/>
      <c r="D2" s="398"/>
      <c r="E2" s="398"/>
      <c r="F2" s="398"/>
      <c r="G2" s="398"/>
      <c r="H2" s="398"/>
      <c r="I2" s="398"/>
      <c r="J2" s="398"/>
      <c r="K2" s="404"/>
      <c r="L2" s="404"/>
      <c r="M2" s="164"/>
    </row>
    <row r="4" spans="1:13" ht="36.7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5" t="s">
        <v>57</v>
      </c>
      <c r="E5" s="176" t="s">
        <v>129</v>
      </c>
      <c r="F5" s="176" t="s">
        <v>128</v>
      </c>
      <c r="G5" s="176" t="s">
        <v>283</v>
      </c>
      <c r="H5" s="405"/>
      <c r="I5" s="401"/>
      <c r="J5" s="401"/>
      <c r="K5" s="401"/>
      <c r="L5" s="401"/>
    </row>
    <row r="6" spans="1:13" ht="16.5" customHeight="1" x14ac:dyDescent="0.25">
      <c r="A6" s="396" t="s">
        <v>151</v>
      </c>
      <c r="B6" s="397"/>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50" t="s">
        <v>358</v>
      </c>
      <c r="B7" s="551" t="s">
        <v>57</v>
      </c>
      <c r="C7" s="551"/>
      <c r="D7" s="552">
        <v>72</v>
      </c>
      <c r="E7" s="552">
        <v>67</v>
      </c>
      <c r="F7" s="552">
        <v>5</v>
      </c>
      <c r="G7" s="552">
        <v>0</v>
      </c>
      <c r="H7" s="552">
        <v>44.000000000000007</v>
      </c>
      <c r="I7" s="552">
        <v>881.99999999999989</v>
      </c>
      <c r="J7" s="552">
        <v>796.99999999999989</v>
      </c>
      <c r="K7" s="178">
        <f t="shared" ref="K7:K70" si="0">E7/D7*100</f>
        <v>93.055555555555557</v>
      </c>
      <c r="L7" s="179">
        <f t="shared" ref="L7:L70" si="1">J7/I7*100</f>
        <v>90.362811791383223</v>
      </c>
    </row>
    <row r="8" spans="1:13" x14ac:dyDescent="0.25">
      <c r="A8" s="553"/>
      <c r="B8" s="554" t="s">
        <v>359</v>
      </c>
      <c r="C8" s="555" t="s">
        <v>57</v>
      </c>
      <c r="D8" s="556">
        <v>17.000000000000004</v>
      </c>
      <c r="E8" s="556">
        <v>15</v>
      </c>
      <c r="F8" s="556">
        <v>2</v>
      </c>
      <c r="G8" s="556">
        <v>0</v>
      </c>
      <c r="H8" s="556">
        <v>5</v>
      </c>
      <c r="I8" s="556">
        <v>212</v>
      </c>
      <c r="J8" s="556">
        <v>179</v>
      </c>
      <c r="K8" s="557">
        <f t="shared" si="0"/>
        <v>88.235294117647044</v>
      </c>
      <c r="L8" s="558">
        <f t="shared" si="1"/>
        <v>84.433962264150935</v>
      </c>
    </row>
    <row r="9" spans="1:13" x14ac:dyDescent="0.25">
      <c r="A9" s="553"/>
      <c r="B9" s="554"/>
      <c r="C9" s="555" t="s">
        <v>360</v>
      </c>
      <c r="D9" s="556">
        <v>2</v>
      </c>
      <c r="E9" s="556">
        <v>2</v>
      </c>
      <c r="F9" s="556">
        <v>0</v>
      </c>
      <c r="G9" s="556">
        <v>0</v>
      </c>
      <c r="H9" s="556">
        <v>0</v>
      </c>
      <c r="I9" s="556">
        <v>16</v>
      </c>
      <c r="J9" s="556">
        <v>16</v>
      </c>
      <c r="K9" s="557">
        <f t="shared" si="0"/>
        <v>100</v>
      </c>
      <c r="L9" s="558">
        <f t="shared" si="1"/>
        <v>100</v>
      </c>
    </row>
    <row r="10" spans="1:13" x14ac:dyDescent="0.25">
      <c r="A10" s="553"/>
      <c r="B10" s="554"/>
      <c r="C10" s="555" t="s">
        <v>361</v>
      </c>
      <c r="D10" s="556">
        <v>2</v>
      </c>
      <c r="E10" s="556">
        <v>1</v>
      </c>
      <c r="F10" s="556">
        <v>1</v>
      </c>
      <c r="G10" s="556">
        <v>0</v>
      </c>
      <c r="H10" s="556">
        <v>1</v>
      </c>
      <c r="I10" s="556">
        <v>36</v>
      </c>
      <c r="J10" s="556">
        <v>21</v>
      </c>
      <c r="K10" s="557">
        <f t="shared" si="0"/>
        <v>50</v>
      </c>
      <c r="L10" s="558">
        <f t="shared" si="1"/>
        <v>58.333333333333336</v>
      </c>
    </row>
    <row r="11" spans="1:13" x14ac:dyDescent="0.25">
      <c r="A11" s="553"/>
      <c r="B11" s="554"/>
      <c r="C11" s="555" t="s">
        <v>362</v>
      </c>
      <c r="D11" s="556">
        <v>1</v>
      </c>
      <c r="E11" s="556">
        <v>1</v>
      </c>
      <c r="F11" s="556">
        <v>0</v>
      </c>
      <c r="G11" s="556">
        <v>0</v>
      </c>
      <c r="H11" s="556">
        <v>0</v>
      </c>
      <c r="I11" s="556">
        <v>16</v>
      </c>
      <c r="J11" s="556">
        <v>16</v>
      </c>
      <c r="K11" s="557">
        <f t="shared" si="0"/>
        <v>100</v>
      </c>
      <c r="L11" s="558">
        <f t="shared" si="1"/>
        <v>100</v>
      </c>
    </row>
    <row r="12" spans="1:13" x14ac:dyDescent="0.25">
      <c r="A12" s="553"/>
      <c r="B12" s="554"/>
      <c r="C12" s="555" t="s">
        <v>363</v>
      </c>
      <c r="D12" s="556">
        <v>1</v>
      </c>
      <c r="E12" s="556">
        <v>1</v>
      </c>
      <c r="F12" s="556">
        <v>0</v>
      </c>
      <c r="G12" s="556">
        <v>0</v>
      </c>
      <c r="H12" s="556">
        <v>1</v>
      </c>
      <c r="I12" s="556">
        <v>11</v>
      </c>
      <c r="J12" s="556">
        <v>11</v>
      </c>
      <c r="K12" s="557">
        <f t="shared" si="0"/>
        <v>100</v>
      </c>
      <c r="L12" s="558">
        <f t="shared" si="1"/>
        <v>100</v>
      </c>
    </row>
    <row r="13" spans="1:13" x14ac:dyDescent="0.25">
      <c r="A13" s="553"/>
      <c r="B13" s="554"/>
      <c r="C13" s="555" t="s">
        <v>364</v>
      </c>
      <c r="D13" s="556">
        <v>1</v>
      </c>
      <c r="E13" s="556">
        <v>1</v>
      </c>
      <c r="F13" s="556">
        <v>0</v>
      </c>
      <c r="G13" s="556">
        <v>0</v>
      </c>
      <c r="H13" s="556">
        <v>0</v>
      </c>
      <c r="I13" s="556">
        <v>10</v>
      </c>
      <c r="J13" s="556">
        <v>10</v>
      </c>
      <c r="K13" s="557">
        <f t="shared" si="0"/>
        <v>100</v>
      </c>
      <c r="L13" s="558">
        <f t="shared" si="1"/>
        <v>100</v>
      </c>
    </row>
    <row r="14" spans="1:13" x14ac:dyDescent="0.25">
      <c r="A14" s="553"/>
      <c r="B14" s="554"/>
      <c r="C14" s="555" t="s">
        <v>365</v>
      </c>
      <c r="D14" s="556">
        <v>3</v>
      </c>
      <c r="E14" s="556">
        <v>3</v>
      </c>
      <c r="F14" s="556">
        <v>0</v>
      </c>
      <c r="G14" s="556">
        <v>0</v>
      </c>
      <c r="H14" s="556">
        <v>0</v>
      </c>
      <c r="I14" s="556">
        <v>41</v>
      </c>
      <c r="J14" s="556">
        <v>34</v>
      </c>
      <c r="K14" s="557">
        <f t="shared" si="0"/>
        <v>100</v>
      </c>
      <c r="L14" s="558">
        <f t="shared" si="1"/>
        <v>82.926829268292678</v>
      </c>
    </row>
    <row r="15" spans="1:13" x14ac:dyDescent="0.25">
      <c r="A15" s="553"/>
      <c r="B15" s="554"/>
      <c r="C15" s="555" t="s">
        <v>366</v>
      </c>
      <c r="D15" s="556">
        <v>0</v>
      </c>
      <c r="E15" s="559"/>
      <c r="F15" s="559"/>
      <c r="G15" s="559"/>
      <c r="H15" s="559"/>
      <c r="I15" s="559"/>
      <c r="J15" s="559"/>
      <c r="K15" s="557"/>
      <c r="L15" s="558"/>
    </row>
    <row r="16" spans="1:13" x14ac:dyDescent="0.25">
      <c r="A16" s="553"/>
      <c r="B16" s="554"/>
      <c r="C16" s="555" t="s">
        <v>367</v>
      </c>
      <c r="D16" s="556">
        <v>3</v>
      </c>
      <c r="E16" s="556">
        <v>3</v>
      </c>
      <c r="F16" s="556">
        <v>0</v>
      </c>
      <c r="G16" s="556">
        <v>0</v>
      </c>
      <c r="H16" s="556">
        <v>3</v>
      </c>
      <c r="I16" s="556">
        <v>52</v>
      </c>
      <c r="J16" s="556">
        <v>44</v>
      </c>
      <c r="K16" s="557">
        <f t="shared" si="0"/>
        <v>100</v>
      </c>
      <c r="L16" s="558">
        <f t="shared" si="1"/>
        <v>84.615384615384613</v>
      </c>
    </row>
    <row r="17" spans="1:12" x14ac:dyDescent="0.25">
      <c r="A17" s="553"/>
      <c r="B17" s="554"/>
      <c r="C17" s="555" t="s">
        <v>368</v>
      </c>
      <c r="D17" s="556">
        <v>0</v>
      </c>
      <c r="E17" s="559"/>
      <c r="F17" s="559"/>
      <c r="G17" s="559"/>
      <c r="H17" s="559"/>
      <c r="I17" s="559"/>
      <c r="J17" s="559"/>
      <c r="K17" s="557"/>
      <c r="L17" s="558"/>
    </row>
    <row r="18" spans="1:12" x14ac:dyDescent="0.25">
      <c r="A18" s="553"/>
      <c r="B18" s="554"/>
      <c r="C18" s="555" t="s">
        <v>369</v>
      </c>
      <c r="D18" s="556">
        <v>2</v>
      </c>
      <c r="E18" s="556">
        <v>1</v>
      </c>
      <c r="F18" s="556">
        <v>1</v>
      </c>
      <c r="G18" s="556">
        <v>0</v>
      </c>
      <c r="H18" s="556">
        <v>0</v>
      </c>
      <c r="I18" s="556">
        <v>6</v>
      </c>
      <c r="J18" s="556">
        <v>3</v>
      </c>
      <c r="K18" s="557">
        <f t="shared" si="0"/>
        <v>50</v>
      </c>
      <c r="L18" s="558">
        <f t="shared" si="1"/>
        <v>50</v>
      </c>
    </row>
    <row r="19" spans="1:12" x14ac:dyDescent="0.25">
      <c r="A19" s="553"/>
      <c r="B19" s="554"/>
      <c r="C19" s="555" t="s">
        <v>370</v>
      </c>
      <c r="D19" s="556">
        <v>2</v>
      </c>
      <c r="E19" s="556">
        <v>2</v>
      </c>
      <c r="F19" s="556">
        <v>0</v>
      </c>
      <c r="G19" s="556">
        <v>0</v>
      </c>
      <c r="H19" s="556">
        <v>0</v>
      </c>
      <c r="I19" s="556">
        <v>24</v>
      </c>
      <c r="J19" s="556">
        <v>24</v>
      </c>
      <c r="K19" s="557">
        <f t="shared" si="0"/>
        <v>100</v>
      </c>
      <c r="L19" s="558">
        <f t="shared" si="1"/>
        <v>100</v>
      </c>
    </row>
    <row r="20" spans="1:12" x14ac:dyDescent="0.25">
      <c r="A20" s="553"/>
      <c r="B20" s="554" t="s">
        <v>371</v>
      </c>
      <c r="C20" s="555" t="s">
        <v>57</v>
      </c>
      <c r="D20" s="556">
        <v>3</v>
      </c>
      <c r="E20" s="556">
        <v>3</v>
      </c>
      <c r="F20" s="556">
        <v>0</v>
      </c>
      <c r="G20" s="556">
        <v>0</v>
      </c>
      <c r="H20" s="556">
        <v>3</v>
      </c>
      <c r="I20" s="556">
        <v>42</v>
      </c>
      <c r="J20" s="556">
        <v>40</v>
      </c>
      <c r="K20" s="557">
        <f t="shared" si="0"/>
        <v>100</v>
      </c>
      <c r="L20" s="558">
        <f t="shared" si="1"/>
        <v>95.238095238095227</v>
      </c>
    </row>
    <row r="21" spans="1:12" x14ac:dyDescent="0.25">
      <c r="A21" s="553"/>
      <c r="B21" s="554"/>
      <c r="C21" s="555" t="s">
        <v>372</v>
      </c>
      <c r="D21" s="556">
        <v>1</v>
      </c>
      <c r="E21" s="556">
        <v>1</v>
      </c>
      <c r="F21" s="556">
        <v>0</v>
      </c>
      <c r="G21" s="556">
        <v>0</v>
      </c>
      <c r="H21" s="556">
        <v>1</v>
      </c>
      <c r="I21" s="556">
        <v>17</v>
      </c>
      <c r="J21" s="556">
        <v>17</v>
      </c>
      <c r="K21" s="557">
        <f t="shared" si="0"/>
        <v>100</v>
      </c>
      <c r="L21" s="558">
        <f t="shared" si="1"/>
        <v>100</v>
      </c>
    </row>
    <row r="22" spans="1:12" x14ac:dyDescent="0.25">
      <c r="A22" s="553"/>
      <c r="B22" s="554"/>
      <c r="C22" s="555" t="s">
        <v>373</v>
      </c>
      <c r="D22" s="556">
        <v>0</v>
      </c>
      <c r="E22" s="559"/>
      <c r="F22" s="559"/>
      <c r="G22" s="559"/>
      <c r="H22" s="559"/>
      <c r="I22" s="559"/>
      <c r="J22" s="559"/>
      <c r="K22" s="557"/>
      <c r="L22" s="558"/>
    </row>
    <row r="23" spans="1:12" x14ac:dyDescent="0.25">
      <c r="A23" s="553"/>
      <c r="B23" s="554"/>
      <c r="C23" s="555" t="s">
        <v>374</v>
      </c>
      <c r="D23" s="556">
        <v>0</v>
      </c>
      <c r="E23" s="559"/>
      <c r="F23" s="559"/>
      <c r="G23" s="559"/>
      <c r="H23" s="559"/>
      <c r="I23" s="559"/>
      <c r="J23" s="559"/>
      <c r="K23" s="557"/>
      <c r="L23" s="558"/>
    </row>
    <row r="24" spans="1:12" x14ac:dyDescent="0.25">
      <c r="A24" s="553"/>
      <c r="B24" s="554"/>
      <c r="C24" s="555" t="s">
        <v>375</v>
      </c>
      <c r="D24" s="556">
        <v>0</v>
      </c>
      <c r="E24" s="559"/>
      <c r="F24" s="559"/>
      <c r="G24" s="559"/>
      <c r="H24" s="559"/>
      <c r="I24" s="559"/>
      <c r="J24" s="559"/>
      <c r="K24" s="557"/>
      <c r="L24" s="558"/>
    </row>
    <row r="25" spans="1:12" x14ac:dyDescent="0.25">
      <c r="A25" s="553"/>
      <c r="B25" s="554"/>
      <c r="C25" s="555" t="s">
        <v>376</v>
      </c>
      <c r="D25" s="556">
        <v>1</v>
      </c>
      <c r="E25" s="556">
        <v>1</v>
      </c>
      <c r="F25" s="556">
        <v>0</v>
      </c>
      <c r="G25" s="556">
        <v>0</v>
      </c>
      <c r="H25" s="556">
        <v>1</v>
      </c>
      <c r="I25" s="556">
        <v>15</v>
      </c>
      <c r="J25" s="556">
        <v>15</v>
      </c>
      <c r="K25" s="557">
        <f t="shared" si="0"/>
        <v>100</v>
      </c>
      <c r="L25" s="558">
        <f t="shared" si="1"/>
        <v>100</v>
      </c>
    </row>
    <row r="26" spans="1:12" x14ac:dyDescent="0.25">
      <c r="A26" s="553"/>
      <c r="B26" s="554"/>
      <c r="C26" s="555" t="s">
        <v>377</v>
      </c>
      <c r="D26" s="556">
        <v>0</v>
      </c>
      <c r="E26" s="559"/>
      <c r="F26" s="559"/>
      <c r="G26" s="559"/>
      <c r="H26" s="559"/>
      <c r="I26" s="559"/>
      <c r="J26" s="559"/>
      <c r="K26" s="557"/>
      <c r="L26" s="558"/>
    </row>
    <row r="27" spans="1:12" x14ac:dyDescent="0.25">
      <c r="A27" s="553"/>
      <c r="B27" s="554"/>
      <c r="C27" s="555" t="s">
        <v>378</v>
      </c>
      <c r="D27" s="556">
        <v>1</v>
      </c>
      <c r="E27" s="556">
        <v>1</v>
      </c>
      <c r="F27" s="556">
        <v>0</v>
      </c>
      <c r="G27" s="556">
        <v>0</v>
      </c>
      <c r="H27" s="556">
        <v>1</v>
      </c>
      <c r="I27" s="556">
        <v>10</v>
      </c>
      <c r="J27" s="556">
        <v>8</v>
      </c>
      <c r="K27" s="557">
        <f t="shared" si="0"/>
        <v>100</v>
      </c>
      <c r="L27" s="558">
        <f t="shared" si="1"/>
        <v>80</v>
      </c>
    </row>
    <row r="28" spans="1:12" x14ac:dyDescent="0.25">
      <c r="A28" s="553"/>
      <c r="B28" s="554" t="s">
        <v>379</v>
      </c>
      <c r="C28" s="555" t="s">
        <v>57</v>
      </c>
      <c r="D28" s="556">
        <v>15.999999999999998</v>
      </c>
      <c r="E28" s="556">
        <v>14</v>
      </c>
      <c r="F28" s="556">
        <v>2</v>
      </c>
      <c r="G28" s="556">
        <v>0</v>
      </c>
      <c r="H28" s="556">
        <v>6</v>
      </c>
      <c r="I28" s="556">
        <v>189</v>
      </c>
      <c r="J28" s="556">
        <v>174</v>
      </c>
      <c r="K28" s="557">
        <f t="shared" si="0"/>
        <v>87.500000000000014</v>
      </c>
      <c r="L28" s="558">
        <f t="shared" si="1"/>
        <v>92.063492063492063</v>
      </c>
    </row>
    <row r="29" spans="1:12" x14ac:dyDescent="0.25">
      <c r="A29" s="553"/>
      <c r="B29" s="554"/>
      <c r="C29" s="555" t="s">
        <v>380</v>
      </c>
      <c r="D29" s="556">
        <v>1</v>
      </c>
      <c r="E29" s="556">
        <v>1</v>
      </c>
      <c r="F29" s="556">
        <v>0</v>
      </c>
      <c r="G29" s="556">
        <v>0</v>
      </c>
      <c r="H29" s="556">
        <v>1</v>
      </c>
      <c r="I29" s="556">
        <v>20</v>
      </c>
      <c r="J29" s="556">
        <v>20</v>
      </c>
      <c r="K29" s="557">
        <f t="shared" si="0"/>
        <v>100</v>
      </c>
      <c r="L29" s="558">
        <f t="shared" si="1"/>
        <v>100</v>
      </c>
    </row>
    <row r="30" spans="1:12" x14ac:dyDescent="0.25">
      <c r="A30" s="553"/>
      <c r="B30" s="554"/>
      <c r="C30" s="555" t="s">
        <v>381</v>
      </c>
      <c r="D30" s="556">
        <v>1</v>
      </c>
      <c r="E30" s="556">
        <v>1</v>
      </c>
      <c r="F30" s="556">
        <v>0</v>
      </c>
      <c r="G30" s="556">
        <v>0</v>
      </c>
      <c r="H30" s="556">
        <v>0</v>
      </c>
      <c r="I30" s="556">
        <v>19</v>
      </c>
      <c r="J30" s="556">
        <v>19</v>
      </c>
      <c r="K30" s="557">
        <f t="shared" si="0"/>
        <v>100</v>
      </c>
      <c r="L30" s="558">
        <f t="shared" si="1"/>
        <v>100</v>
      </c>
    </row>
    <row r="31" spans="1:12" x14ac:dyDescent="0.25">
      <c r="A31" s="553"/>
      <c r="B31" s="554"/>
      <c r="C31" s="555" t="s">
        <v>382</v>
      </c>
      <c r="D31" s="556">
        <v>1</v>
      </c>
      <c r="E31" s="556">
        <v>1</v>
      </c>
      <c r="F31" s="556">
        <v>0</v>
      </c>
      <c r="G31" s="556">
        <v>0</v>
      </c>
      <c r="H31" s="556">
        <v>0</v>
      </c>
      <c r="I31" s="556">
        <v>17</v>
      </c>
      <c r="J31" s="556">
        <v>17</v>
      </c>
      <c r="K31" s="557">
        <f t="shared" si="0"/>
        <v>100</v>
      </c>
      <c r="L31" s="558">
        <f t="shared" si="1"/>
        <v>100</v>
      </c>
    </row>
    <row r="32" spans="1:12" x14ac:dyDescent="0.25">
      <c r="A32" s="553"/>
      <c r="B32" s="554"/>
      <c r="C32" s="555" t="s">
        <v>383</v>
      </c>
      <c r="D32" s="556">
        <v>0</v>
      </c>
      <c r="E32" s="559"/>
      <c r="F32" s="559"/>
      <c r="G32" s="559"/>
      <c r="H32" s="559"/>
      <c r="I32" s="559"/>
      <c r="J32" s="559"/>
      <c r="K32" s="557"/>
      <c r="L32" s="558"/>
    </row>
    <row r="33" spans="1:12" x14ac:dyDescent="0.25">
      <c r="A33" s="553"/>
      <c r="B33" s="554"/>
      <c r="C33" s="555" t="s">
        <v>384</v>
      </c>
      <c r="D33" s="556">
        <v>1</v>
      </c>
      <c r="E33" s="556">
        <v>1</v>
      </c>
      <c r="F33" s="556">
        <v>0</v>
      </c>
      <c r="G33" s="556">
        <v>0</v>
      </c>
      <c r="H33" s="556">
        <v>0</v>
      </c>
      <c r="I33" s="556">
        <v>5</v>
      </c>
      <c r="J33" s="556">
        <v>5</v>
      </c>
      <c r="K33" s="557">
        <f t="shared" si="0"/>
        <v>100</v>
      </c>
      <c r="L33" s="558">
        <f t="shared" si="1"/>
        <v>100</v>
      </c>
    </row>
    <row r="34" spans="1:12" x14ac:dyDescent="0.25">
      <c r="A34" s="553"/>
      <c r="B34" s="554"/>
      <c r="C34" s="555" t="s">
        <v>385</v>
      </c>
      <c r="D34" s="556">
        <v>1</v>
      </c>
      <c r="E34" s="556">
        <v>1</v>
      </c>
      <c r="F34" s="556">
        <v>0</v>
      </c>
      <c r="G34" s="556">
        <v>0</v>
      </c>
      <c r="H34" s="556">
        <v>1</v>
      </c>
      <c r="I34" s="556">
        <v>8</v>
      </c>
      <c r="J34" s="556">
        <v>8</v>
      </c>
      <c r="K34" s="557">
        <f t="shared" si="0"/>
        <v>100</v>
      </c>
      <c r="L34" s="558">
        <f t="shared" si="1"/>
        <v>100</v>
      </c>
    </row>
    <row r="35" spans="1:12" x14ac:dyDescent="0.25">
      <c r="A35" s="553"/>
      <c r="B35" s="554"/>
      <c r="C35" s="555" t="s">
        <v>386</v>
      </c>
      <c r="D35" s="556">
        <v>1</v>
      </c>
      <c r="E35" s="556">
        <v>1</v>
      </c>
      <c r="F35" s="556">
        <v>0</v>
      </c>
      <c r="G35" s="556">
        <v>0</v>
      </c>
      <c r="H35" s="556">
        <v>0</v>
      </c>
      <c r="I35" s="556">
        <v>11</v>
      </c>
      <c r="J35" s="556">
        <v>11</v>
      </c>
      <c r="K35" s="557">
        <f t="shared" si="0"/>
        <v>100</v>
      </c>
      <c r="L35" s="558">
        <f t="shared" si="1"/>
        <v>100</v>
      </c>
    </row>
    <row r="36" spans="1:12" x14ac:dyDescent="0.25">
      <c r="A36" s="553"/>
      <c r="B36" s="554"/>
      <c r="C36" s="555" t="s">
        <v>387</v>
      </c>
      <c r="D36" s="556">
        <v>1</v>
      </c>
      <c r="E36" s="556">
        <v>1</v>
      </c>
      <c r="F36" s="556">
        <v>0</v>
      </c>
      <c r="G36" s="556">
        <v>0</v>
      </c>
      <c r="H36" s="556">
        <v>0</v>
      </c>
      <c r="I36" s="556">
        <v>13</v>
      </c>
      <c r="J36" s="556">
        <v>13</v>
      </c>
      <c r="K36" s="557">
        <f t="shared" si="0"/>
        <v>100</v>
      </c>
      <c r="L36" s="558">
        <f t="shared" si="1"/>
        <v>100</v>
      </c>
    </row>
    <row r="37" spans="1:12" x14ac:dyDescent="0.25">
      <c r="A37" s="553"/>
      <c r="B37" s="554"/>
      <c r="C37" s="555" t="s">
        <v>388</v>
      </c>
      <c r="D37" s="556">
        <v>1</v>
      </c>
      <c r="E37" s="556">
        <v>1</v>
      </c>
      <c r="F37" s="556">
        <v>0</v>
      </c>
      <c r="G37" s="556">
        <v>0</v>
      </c>
      <c r="H37" s="556">
        <v>1</v>
      </c>
      <c r="I37" s="556">
        <v>9</v>
      </c>
      <c r="J37" s="556">
        <v>9</v>
      </c>
      <c r="K37" s="557">
        <f t="shared" si="0"/>
        <v>100</v>
      </c>
      <c r="L37" s="558">
        <f t="shared" si="1"/>
        <v>100</v>
      </c>
    </row>
    <row r="38" spans="1:12" x14ac:dyDescent="0.25">
      <c r="A38" s="553"/>
      <c r="B38" s="554"/>
      <c r="C38" s="555" t="s">
        <v>389</v>
      </c>
      <c r="D38" s="556">
        <v>1</v>
      </c>
      <c r="E38" s="556">
        <v>1</v>
      </c>
      <c r="F38" s="556">
        <v>0</v>
      </c>
      <c r="G38" s="556">
        <v>0</v>
      </c>
      <c r="H38" s="556">
        <v>0</v>
      </c>
      <c r="I38" s="556">
        <v>5</v>
      </c>
      <c r="J38" s="556">
        <v>5</v>
      </c>
      <c r="K38" s="557">
        <f t="shared" si="0"/>
        <v>100</v>
      </c>
      <c r="L38" s="558">
        <f t="shared" si="1"/>
        <v>100</v>
      </c>
    </row>
    <row r="39" spans="1:12" x14ac:dyDescent="0.25">
      <c r="A39" s="553"/>
      <c r="B39" s="554"/>
      <c r="C39" s="555" t="s">
        <v>390</v>
      </c>
      <c r="D39" s="556">
        <v>1</v>
      </c>
      <c r="E39" s="556">
        <v>1</v>
      </c>
      <c r="F39" s="556">
        <v>0</v>
      </c>
      <c r="G39" s="556">
        <v>0</v>
      </c>
      <c r="H39" s="556">
        <v>0</v>
      </c>
      <c r="I39" s="556">
        <v>10</v>
      </c>
      <c r="J39" s="556">
        <v>10</v>
      </c>
      <c r="K39" s="557">
        <f t="shared" si="0"/>
        <v>100</v>
      </c>
      <c r="L39" s="558">
        <f t="shared" si="1"/>
        <v>100</v>
      </c>
    </row>
    <row r="40" spans="1:12" x14ac:dyDescent="0.25">
      <c r="A40" s="553"/>
      <c r="B40" s="554"/>
      <c r="C40" s="555" t="s">
        <v>391</v>
      </c>
      <c r="D40" s="556">
        <v>2</v>
      </c>
      <c r="E40" s="556">
        <v>1</v>
      </c>
      <c r="F40" s="556">
        <v>1</v>
      </c>
      <c r="G40" s="556">
        <v>0</v>
      </c>
      <c r="H40" s="556">
        <v>1</v>
      </c>
      <c r="I40" s="556">
        <v>18</v>
      </c>
      <c r="J40" s="556">
        <v>12</v>
      </c>
      <c r="K40" s="557">
        <f t="shared" si="0"/>
        <v>50</v>
      </c>
      <c r="L40" s="558">
        <f t="shared" si="1"/>
        <v>66.666666666666657</v>
      </c>
    </row>
    <row r="41" spans="1:12" x14ac:dyDescent="0.25">
      <c r="A41" s="553"/>
      <c r="B41" s="554"/>
      <c r="C41" s="555" t="s">
        <v>392</v>
      </c>
      <c r="D41" s="556">
        <v>0</v>
      </c>
      <c r="E41" s="559"/>
      <c r="F41" s="559"/>
      <c r="G41" s="559"/>
      <c r="H41" s="559"/>
      <c r="I41" s="559"/>
      <c r="J41" s="559"/>
      <c r="K41" s="557"/>
      <c r="L41" s="558"/>
    </row>
    <row r="42" spans="1:12" x14ac:dyDescent="0.25">
      <c r="A42" s="553"/>
      <c r="B42" s="554"/>
      <c r="C42" s="555" t="s">
        <v>393</v>
      </c>
      <c r="D42" s="556">
        <v>2</v>
      </c>
      <c r="E42" s="556">
        <v>1</v>
      </c>
      <c r="F42" s="556">
        <v>1</v>
      </c>
      <c r="G42" s="556">
        <v>0</v>
      </c>
      <c r="H42" s="556">
        <v>1</v>
      </c>
      <c r="I42" s="556">
        <v>25</v>
      </c>
      <c r="J42" s="556">
        <v>16</v>
      </c>
      <c r="K42" s="557">
        <f t="shared" si="0"/>
        <v>50</v>
      </c>
      <c r="L42" s="558">
        <f t="shared" si="1"/>
        <v>64</v>
      </c>
    </row>
    <row r="43" spans="1:12" x14ac:dyDescent="0.25">
      <c r="A43" s="553"/>
      <c r="B43" s="554"/>
      <c r="C43" s="555" t="s">
        <v>394</v>
      </c>
      <c r="D43" s="556">
        <v>1</v>
      </c>
      <c r="E43" s="556">
        <v>1</v>
      </c>
      <c r="F43" s="556">
        <v>0</v>
      </c>
      <c r="G43" s="556">
        <v>0</v>
      </c>
      <c r="H43" s="556">
        <v>0</v>
      </c>
      <c r="I43" s="556">
        <v>12</v>
      </c>
      <c r="J43" s="556">
        <v>12</v>
      </c>
      <c r="K43" s="557">
        <f t="shared" si="0"/>
        <v>100</v>
      </c>
      <c r="L43" s="558">
        <f t="shared" si="1"/>
        <v>100</v>
      </c>
    </row>
    <row r="44" spans="1:12" x14ac:dyDescent="0.25">
      <c r="A44" s="553"/>
      <c r="B44" s="554"/>
      <c r="C44" s="555" t="s">
        <v>395</v>
      </c>
      <c r="D44" s="556">
        <v>1</v>
      </c>
      <c r="E44" s="556">
        <v>1</v>
      </c>
      <c r="F44" s="556">
        <v>0</v>
      </c>
      <c r="G44" s="556">
        <v>0</v>
      </c>
      <c r="H44" s="556">
        <v>1</v>
      </c>
      <c r="I44" s="556">
        <v>17</v>
      </c>
      <c r="J44" s="556">
        <v>17</v>
      </c>
      <c r="K44" s="557">
        <f t="shared" si="0"/>
        <v>100</v>
      </c>
      <c r="L44" s="558">
        <f t="shared" si="1"/>
        <v>100</v>
      </c>
    </row>
    <row r="45" spans="1:12" x14ac:dyDescent="0.25">
      <c r="A45" s="553"/>
      <c r="B45" s="554" t="s">
        <v>396</v>
      </c>
      <c r="C45" s="555" t="s">
        <v>57</v>
      </c>
      <c r="D45" s="556">
        <v>2</v>
      </c>
      <c r="E45" s="556">
        <v>2</v>
      </c>
      <c r="F45" s="556">
        <v>0</v>
      </c>
      <c r="G45" s="556">
        <v>0</v>
      </c>
      <c r="H45" s="556">
        <v>0</v>
      </c>
      <c r="I45" s="556">
        <v>33</v>
      </c>
      <c r="J45" s="556">
        <v>33</v>
      </c>
      <c r="K45" s="557">
        <f t="shared" si="0"/>
        <v>100</v>
      </c>
      <c r="L45" s="558">
        <f t="shared" si="1"/>
        <v>100</v>
      </c>
    </row>
    <row r="46" spans="1:12" x14ac:dyDescent="0.25">
      <c r="A46" s="553"/>
      <c r="B46" s="554"/>
      <c r="C46" s="555" t="s">
        <v>397</v>
      </c>
      <c r="D46" s="556">
        <v>2</v>
      </c>
      <c r="E46" s="556">
        <v>2</v>
      </c>
      <c r="F46" s="556">
        <v>0</v>
      </c>
      <c r="G46" s="556">
        <v>0</v>
      </c>
      <c r="H46" s="556">
        <v>0</v>
      </c>
      <c r="I46" s="556">
        <v>33</v>
      </c>
      <c r="J46" s="556">
        <v>33</v>
      </c>
      <c r="K46" s="557">
        <f t="shared" si="0"/>
        <v>100</v>
      </c>
      <c r="L46" s="558">
        <f t="shared" si="1"/>
        <v>100</v>
      </c>
    </row>
    <row r="47" spans="1:12" x14ac:dyDescent="0.25">
      <c r="A47" s="553"/>
      <c r="B47" s="554"/>
      <c r="C47" s="555" t="s">
        <v>398</v>
      </c>
      <c r="D47" s="556">
        <v>0</v>
      </c>
      <c r="E47" s="559"/>
      <c r="F47" s="559"/>
      <c r="G47" s="559"/>
      <c r="H47" s="559"/>
      <c r="I47" s="559"/>
      <c r="J47" s="559"/>
      <c r="K47" s="557"/>
      <c r="L47" s="558"/>
    </row>
    <row r="48" spans="1:12" x14ac:dyDescent="0.25">
      <c r="A48" s="553"/>
      <c r="B48" s="554" t="s">
        <v>399</v>
      </c>
      <c r="C48" s="555" t="s">
        <v>57</v>
      </c>
      <c r="D48" s="556">
        <v>8</v>
      </c>
      <c r="E48" s="556">
        <v>7</v>
      </c>
      <c r="F48" s="556">
        <v>1.0000000000000002</v>
      </c>
      <c r="G48" s="556">
        <v>0</v>
      </c>
      <c r="H48" s="556">
        <v>6</v>
      </c>
      <c r="I48" s="556">
        <v>106.00000000000001</v>
      </c>
      <c r="J48" s="556">
        <v>76</v>
      </c>
      <c r="K48" s="557">
        <f t="shared" si="0"/>
        <v>87.5</v>
      </c>
      <c r="L48" s="558">
        <f t="shared" si="1"/>
        <v>71.698113207547166</v>
      </c>
    </row>
    <row r="49" spans="1:12" x14ac:dyDescent="0.25">
      <c r="A49" s="553"/>
      <c r="B49" s="554"/>
      <c r="C49" s="555" t="s">
        <v>400</v>
      </c>
      <c r="D49" s="556">
        <v>1</v>
      </c>
      <c r="E49" s="556">
        <v>1</v>
      </c>
      <c r="F49" s="556">
        <v>0</v>
      </c>
      <c r="G49" s="556">
        <v>0</v>
      </c>
      <c r="H49" s="556">
        <v>0</v>
      </c>
      <c r="I49" s="556">
        <v>10</v>
      </c>
      <c r="J49" s="556">
        <v>10</v>
      </c>
      <c r="K49" s="557">
        <f t="shared" si="0"/>
        <v>100</v>
      </c>
      <c r="L49" s="558">
        <f t="shared" si="1"/>
        <v>100</v>
      </c>
    </row>
    <row r="50" spans="1:12" x14ac:dyDescent="0.25">
      <c r="A50" s="553"/>
      <c r="B50" s="554"/>
      <c r="C50" s="555" t="s">
        <v>401</v>
      </c>
      <c r="D50" s="556">
        <v>2</v>
      </c>
      <c r="E50" s="556">
        <v>2</v>
      </c>
      <c r="F50" s="556">
        <v>0</v>
      </c>
      <c r="G50" s="556">
        <v>0</v>
      </c>
      <c r="H50" s="556">
        <v>2</v>
      </c>
      <c r="I50" s="556">
        <v>34</v>
      </c>
      <c r="J50" s="556">
        <v>20</v>
      </c>
      <c r="K50" s="557">
        <f t="shared" si="0"/>
        <v>100</v>
      </c>
      <c r="L50" s="558">
        <f t="shared" si="1"/>
        <v>58.82352941176471</v>
      </c>
    </row>
    <row r="51" spans="1:12" x14ac:dyDescent="0.25">
      <c r="A51" s="553"/>
      <c r="B51" s="554"/>
      <c r="C51" s="555" t="s">
        <v>402</v>
      </c>
      <c r="D51" s="556">
        <v>1</v>
      </c>
      <c r="E51" s="556">
        <v>1</v>
      </c>
      <c r="F51" s="556">
        <v>0</v>
      </c>
      <c r="G51" s="556">
        <v>0</v>
      </c>
      <c r="H51" s="556">
        <v>1</v>
      </c>
      <c r="I51" s="556">
        <v>10</v>
      </c>
      <c r="J51" s="556">
        <v>8</v>
      </c>
      <c r="K51" s="557">
        <f t="shared" si="0"/>
        <v>100</v>
      </c>
      <c r="L51" s="558">
        <f t="shared" si="1"/>
        <v>80</v>
      </c>
    </row>
    <row r="52" spans="1:12" x14ac:dyDescent="0.25">
      <c r="A52" s="553"/>
      <c r="B52" s="554"/>
      <c r="C52" s="555" t="s">
        <v>403</v>
      </c>
      <c r="D52" s="556">
        <v>1</v>
      </c>
      <c r="E52" s="556">
        <v>1</v>
      </c>
      <c r="F52" s="556">
        <v>0</v>
      </c>
      <c r="G52" s="556">
        <v>0</v>
      </c>
      <c r="H52" s="556">
        <v>1</v>
      </c>
      <c r="I52" s="556">
        <v>17</v>
      </c>
      <c r="J52" s="556">
        <v>17</v>
      </c>
      <c r="K52" s="557">
        <f t="shared" si="0"/>
        <v>100</v>
      </c>
      <c r="L52" s="558">
        <f t="shared" si="1"/>
        <v>100</v>
      </c>
    </row>
    <row r="53" spans="1:12" x14ac:dyDescent="0.25">
      <c r="A53" s="553"/>
      <c r="B53" s="554"/>
      <c r="C53" s="555" t="s">
        <v>404</v>
      </c>
      <c r="D53" s="556">
        <v>1</v>
      </c>
      <c r="E53" s="556">
        <v>1</v>
      </c>
      <c r="F53" s="556">
        <v>0</v>
      </c>
      <c r="G53" s="556">
        <v>0</v>
      </c>
      <c r="H53" s="556">
        <v>1</v>
      </c>
      <c r="I53" s="556">
        <v>12</v>
      </c>
      <c r="J53" s="556">
        <v>12</v>
      </c>
      <c r="K53" s="557">
        <f t="shared" si="0"/>
        <v>100</v>
      </c>
      <c r="L53" s="558">
        <f t="shared" si="1"/>
        <v>100</v>
      </c>
    </row>
    <row r="54" spans="1:12" x14ac:dyDescent="0.25">
      <c r="A54" s="553"/>
      <c r="B54" s="554"/>
      <c r="C54" s="555" t="s">
        <v>405</v>
      </c>
      <c r="D54" s="556">
        <v>1</v>
      </c>
      <c r="E54" s="556">
        <v>1</v>
      </c>
      <c r="F54" s="556">
        <v>0</v>
      </c>
      <c r="G54" s="556">
        <v>0</v>
      </c>
      <c r="H54" s="556">
        <v>1</v>
      </c>
      <c r="I54" s="556">
        <v>9</v>
      </c>
      <c r="J54" s="556">
        <v>9</v>
      </c>
      <c r="K54" s="557">
        <f t="shared" si="0"/>
        <v>100</v>
      </c>
      <c r="L54" s="558">
        <f t="shared" si="1"/>
        <v>100</v>
      </c>
    </row>
    <row r="55" spans="1:12" x14ac:dyDescent="0.25">
      <c r="A55" s="553"/>
      <c r="B55" s="554"/>
      <c r="C55" s="555" t="s">
        <v>406</v>
      </c>
      <c r="D55" s="556">
        <v>1</v>
      </c>
      <c r="E55" s="556">
        <v>0</v>
      </c>
      <c r="F55" s="556">
        <v>1</v>
      </c>
      <c r="G55" s="556">
        <v>0</v>
      </c>
      <c r="H55" s="556">
        <v>0</v>
      </c>
      <c r="I55" s="556">
        <v>14</v>
      </c>
      <c r="J55" s="556">
        <v>0</v>
      </c>
      <c r="K55" s="557">
        <f t="shared" si="0"/>
        <v>0</v>
      </c>
      <c r="L55" s="558">
        <f t="shared" si="1"/>
        <v>0</v>
      </c>
    </row>
    <row r="56" spans="1:12" x14ac:dyDescent="0.25">
      <c r="A56" s="553"/>
      <c r="B56" s="554" t="s">
        <v>407</v>
      </c>
      <c r="C56" s="555" t="s">
        <v>57</v>
      </c>
      <c r="D56" s="556">
        <v>25.000000000000007</v>
      </c>
      <c r="E56" s="556">
        <v>25</v>
      </c>
      <c r="F56" s="556">
        <v>0</v>
      </c>
      <c r="G56" s="556">
        <v>0</v>
      </c>
      <c r="H56" s="556">
        <v>23.000000000000004</v>
      </c>
      <c r="I56" s="556">
        <v>277.00000000000006</v>
      </c>
      <c r="J56" s="556">
        <v>277.00000000000006</v>
      </c>
      <c r="K56" s="557">
        <f t="shared" si="0"/>
        <v>99.999999999999972</v>
      </c>
      <c r="L56" s="558">
        <f t="shared" si="1"/>
        <v>100</v>
      </c>
    </row>
    <row r="57" spans="1:12" x14ac:dyDescent="0.25">
      <c r="A57" s="553"/>
      <c r="B57" s="554"/>
      <c r="C57" s="555" t="s">
        <v>408</v>
      </c>
      <c r="D57" s="556">
        <v>2</v>
      </c>
      <c r="E57" s="556">
        <v>2</v>
      </c>
      <c r="F57" s="556">
        <v>0</v>
      </c>
      <c r="G57" s="556">
        <v>0</v>
      </c>
      <c r="H57" s="556">
        <v>2</v>
      </c>
      <c r="I57" s="556">
        <v>29</v>
      </c>
      <c r="J57" s="556">
        <v>29</v>
      </c>
      <c r="K57" s="557">
        <f t="shared" si="0"/>
        <v>100</v>
      </c>
      <c r="L57" s="558">
        <f t="shared" si="1"/>
        <v>100</v>
      </c>
    </row>
    <row r="58" spans="1:12" x14ac:dyDescent="0.25">
      <c r="A58" s="553"/>
      <c r="B58" s="554"/>
      <c r="C58" s="555" t="s">
        <v>409</v>
      </c>
      <c r="D58" s="556">
        <v>1</v>
      </c>
      <c r="E58" s="556">
        <v>1</v>
      </c>
      <c r="F58" s="556">
        <v>0</v>
      </c>
      <c r="G58" s="556">
        <v>0</v>
      </c>
      <c r="H58" s="556">
        <v>1</v>
      </c>
      <c r="I58" s="556">
        <v>8</v>
      </c>
      <c r="J58" s="556">
        <v>8</v>
      </c>
      <c r="K58" s="557">
        <f t="shared" si="0"/>
        <v>100</v>
      </c>
      <c r="L58" s="558">
        <f t="shared" si="1"/>
        <v>100</v>
      </c>
    </row>
    <row r="59" spans="1:12" x14ac:dyDescent="0.25">
      <c r="A59" s="553"/>
      <c r="B59" s="554"/>
      <c r="C59" s="555" t="s">
        <v>410</v>
      </c>
      <c r="D59" s="556">
        <v>2</v>
      </c>
      <c r="E59" s="556">
        <v>2</v>
      </c>
      <c r="F59" s="556">
        <v>0</v>
      </c>
      <c r="G59" s="556">
        <v>0</v>
      </c>
      <c r="H59" s="556">
        <v>2</v>
      </c>
      <c r="I59" s="556">
        <v>17</v>
      </c>
      <c r="J59" s="556">
        <v>17</v>
      </c>
      <c r="K59" s="557">
        <f t="shared" si="0"/>
        <v>100</v>
      </c>
      <c r="L59" s="558">
        <f t="shared" si="1"/>
        <v>100</v>
      </c>
    </row>
    <row r="60" spans="1:12" x14ac:dyDescent="0.25">
      <c r="A60" s="553"/>
      <c r="B60" s="554"/>
      <c r="C60" s="555" t="s">
        <v>411</v>
      </c>
      <c r="D60" s="556">
        <v>1</v>
      </c>
      <c r="E60" s="556">
        <v>1</v>
      </c>
      <c r="F60" s="556">
        <v>0</v>
      </c>
      <c r="G60" s="556">
        <v>0</v>
      </c>
      <c r="H60" s="556">
        <v>1</v>
      </c>
      <c r="I60" s="556">
        <v>11</v>
      </c>
      <c r="J60" s="556">
        <v>11</v>
      </c>
      <c r="K60" s="557">
        <f t="shared" si="0"/>
        <v>100</v>
      </c>
      <c r="L60" s="558">
        <f t="shared" si="1"/>
        <v>100</v>
      </c>
    </row>
    <row r="61" spans="1:12" x14ac:dyDescent="0.25">
      <c r="A61" s="553"/>
      <c r="B61" s="554"/>
      <c r="C61" s="555" t="s">
        <v>412</v>
      </c>
      <c r="D61" s="556">
        <v>1</v>
      </c>
      <c r="E61" s="556">
        <v>1</v>
      </c>
      <c r="F61" s="556">
        <v>0</v>
      </c>
      <c r="G61" s="556">
        <v>0</v>
      </c>
      <c r="H61" s="556">
        <v>1</v>
      </c>
      <c r="I61" s="556">
        <v>9</v>
      </c>
      <c r="J61" s="556">
        <v>9</v>
      </c>
      <c r="K61" s="557">
        <f t="shared" si="0"/>
        <v>100</v>
      </c>
      <c r="L61" s="558">
        <f t="shared" si="1"/>
        <v>100</v>
      </c>
    </row>
    <row r="62" spans="1:12" x14ac:dyDescent="0.25">
      <c r="A62" s="553"/>
      <c r="B62" s="554"/>
      <c r="C62" s="555" t="s">
        <v>413</v>
      </c>
      <c r="D62" s="556">
        <v>1</v>
      </c>
      <c r="E62" s="556">
        <v>1</v>
      </c>
      <c r="F62" s="556">
        <v>0</v>
      </c>
      <c r="G62" s="556">
        <v>0</v>
      </c>
      <c r="H62" s="556">
        <v>1</v>
      </c>
      <c r="I62" s="556">
        <v>11</v>
      </c>
      <c r="J62" s="556">
        <v>11</v>
      </c>
      <c r="K62" s="557">
        <f t="shared" si="0"/>
        <v>100</v>
      </c>
      <c r="L62" s="558">
        <f t="shared" si="1"/>
        <v>100</v>
      </c>
    </row>
    <row r="63" spans="1:12" x14ac:dyDescent="0.25">
      <c r="A63" s="553"/>
      <c r="B63" s="554"/>
      <c r="C63" s="555" t="s">
        <v>414</v>
      </c>
      <c r="D63" s="556">
        <v>2</v>
      </c>
      <c r="E63" s="556">
        <v>2</v>
      </c>
      <c r="F63" s="556">
        <v>0</v>
      </c>
      <c r="G63" s="556">
        <v>0</v>
      </c>
      <c r="H63" s="556">
        <v>0</v>
      </c>
      <c r="I63" s="556">
        <v>24</v>
      </c>
      <c r="J63" s="556">
        <v>24</v>
      </c>
      <c r="K63" s="557">
        <f t="shared" si="0"/>
        <v>100</v>
      </c>
      <c r="L63" s="558">
        <f t="shared" si="1"/>
        <v>100</v>
      </c>
    </row>
    <row r="64" spans="1:12" x14ac:dyDescent="0.25">
      <c r="A64" s="553"/>
      <c r="B64" s="554"/>
      <c r="C64" s="555" t="s">
        <v>415</v>
      </c>
      <c r="D64" s="556">
        <v>0</v>
      </c>
      <c r="E64" s="559"/>
      <c r="F64" s="559"/>
      <c r="G64" s="559"/>
      <c r="H64" s="559"/>
      <c r="I64" s="559"/>
      <c r="J64" s="559"/>
      <c r="K64" s="557"/>
      <c r="L64" s="558"/>
    </row>
    <row r="65" spans="1:12" x14ac:dyDescent="0.25">
      <c r="A65" s="553"/>
      <c r="B65" s="554"/>
      <c r="C65" s="555" t="s">
        <v>416</v>
      </c>
      <c r="D65" s="556">
        <v>1</v>
      </c>
      <c r="E65" s="556">
        <v>1</v>
      </c>
      <c r="F65" s="556">
        <v>0</v>
      </c>
      <c r="G65" s="556">
        <v>0</v>
      </c>
      <c r="H65" s="556">
        <v>1</v>
      </c>
      <c r="I65" s="556">
        <v>12</v>
      </c>
      <c r="J65" s="556">
        <v>12</v>
      </c>
      <c r="K65" s="557">
        <f t="shared" si="0"/>
        <v>100</v>
      </c>
      <c r="L65" s="558">
        <f t="shared" si="1"/>
        <v>100</v>
      </c>
    </row>
    <row r="66" spans="1:12" x14ac:dyDescent="0.25">
      <c r="A66" s="553"/>
      <c r="B66" s="554"/>
      <c r="C66" s="555" t="s">
        <v>417</v>
      </c>
      <c r="D66" s="556">
        <v>2</v>
      </c>
      <c r="E66" s="556">
        <v>2</v>
      </c>
      <c r="F66" s="556">
        <v>0</v>
      </c>
      <c r="G66" s="556">
        <v>0</v>
      </c>
      <c r="H66" s="556">
        <v>2</v>
      </c>
      <c r="I66" s="556">
        <v>25</v>
      </c>
      <c r="J66" s="556">
        <v>25</v>
      </c>
      <c r="K66" s="557">
        <f t="shared" si="0"/>
        <v>100</v>
      </c>
      <c r="L66" s="558">
        <f t="shared" si="1"/>
        <v>100</v>
      </c>
    </row>
    <row r="67" spans="1:12" x14ac:dyDescent="0.25">
      <c r="A67" s="553"/>
      <c r="B67" s="554"/>
      <c r="C67" s="555" t="s">
        <v>418</v>
      </c>
      <c r="D67" s="556">
        <v>0</v>
      </c>
      <c r="E67" s="559"/>
      <c r="F67" s="559"/>
      <c r="G67" s="559"/>
      <c r="H67" s="559"/>
      <c r="I67" s="559"/>
      <c r="J67" s="559"/>
      <c r="K67" s="557"/>
      <c r="L67" s="558"/>
    </row>
    <row r="68" spans="1:12" x14ac:dyDescent="0.25">
      <c r="A68" s="553"/>
      <c r="B68" s="554"/>
      <c r="C68" s="555" t="s">
        <v>419</v>
      </c>
      <c r="D68" s="556">
        <v>0</v>
      </c>
      <c r="E68" s="559"/>
      <c r="F68" s="559"/>
      <c r="G68" s="559"/>
      <c r="H68" s="559"/>
      <c r="I68" s="559"/>
      <c r="J68" s="559"/>
      <c r="K68" s="557"/>
      <c r="L68" s="558"/>
    </row>
    <row r="69" spans="1:12" x14ac:dyDescent="0.25">
      <c r="A69" s="553"/>
      <c r="B69" s="554"/>
      <c r="C69" s="555" t="s">
        <v>420</v>
      </c>
      <c r="D69" s="556">
        <v>2</v>
      </c>
      <c r="E69" s="556">
        <v>2</v>
      </c>
      <c r="F69" s="556">
        <v>0</v>
      </c>
      <c r="G69" s="556">
        <v>0</v>
      </c>
      <c r="H69" s="556">
        <v>2</v>
      </c>
      <c r="I69" s="556">
        <v>18</v>
      </c>
      <c r="J69" s="556">
        <v>18</v>
      </c>
      <c r="K69" s="557">
        <f t="shared" si="0"/>
        <v>100</v>
      </c>
      <c r="L69" s="558">
        <f t="shared" si="1"/>
        <v>100</v>
      </c>
    </row>
    <row r="70" spans="1:12" x14ac:dyDescent="0.25">
      <c r="A70" s="553"/>
      <c r="B70" s="554"/>
      <c r="C70" s="555" t="s">
        <v>421</v>
      </c>
      <c r="D70" s="556">
        <v>1</v>
      </c>
      <c r="E70" s="556">
        <v>1</v>
      </c>
      <c r="F70" s="556">
        <v>0</v>
      </c>
      <c r="G70" s="556">
        <v>0</v>
      </c>
      <c r="H70" s="556">
        <v>1</v>
      </c>
      <c r="I70" s="556">
        <v>13</v>
      </c>
      <c r="J70" s="556">
        <v>13</v>
      </c>
      <c r="K70" s="557">
        <f t="shared" si="0"/>
        <v>100</v>
      </c>
      <c r="L70" s="558">
        <f t="shared" si="1"/>
        <v>100</v>
      </c>
    </row>
    <row r="71" spans="1:12" x14ac:dyDescent="0.25">
      <c r="A71" s="553"/>
      <c r="B71" s="554"/>
      <c r="C71" s="555" t="s">
        <v>422</v>
      </c>
      <c r="D71" s="556">
        <v>2</v>
      </c>
      <c r="E71" s="556">
        <v>2</v>
      </c>
      <c r="F71" s="556">
        <v>0</v>
      </c>
      <c r="G71" s="556">
        <v>0</v>
      </c>
      <c r="H71" s="556">
        <v>2</v>
      </c>
      <c r="I71" s="556">
        <v>14</v>
      </c>
      <c r="J71" s="556">
        <v>14</v>
      </c>
      <c r="K71" s="557">
        <f t="shared" ref="K71:K78" si="2">E71/D71*100</f>
        <v>100</v>
      </c>
      <c r="L71" s="558">
        <f t="shared" ref="L71:L78" si="3">J71/I71*100</f>
        <v>100</v>
      </c>
    </row>
    <row r="72" spans="1:12" x14ac:dyDescent="0.25">
      <c r="A72" s="553"/>
      <c r="B72" s="554"/>
      <c r="C72" s="555" t="s">
        <v>423</v>
      </c>
      <c r="D72" s="556">
        <v>2</v>
      </c>
      <c r="E72" s="556">
        <v>2</v>
      </c>
      <c r="F72" s="556">
        <v>0</v>
      </c>
      <c r="G72" s="556">
        <v>0</v>
      </c>
      <c r="H72" s="556">
        <v>2</v>
      </c>
      <c r="I72" s="556">
        <v>28</v>
      </c>
      <c r="J72" s="556">
        <v>28</v>
      </c>
      <c r="K72" s="557">
        <f t="shared" si="2"/>
        <v>100</v>
      </c>
      <c r="L72" s="558">
        <f t="shared" si="3"/>
        <v>100</v>
      </c>
    </row>
    <row r="73" spans="1:12" x14ac:dyDescent="0.25">
      <c r="A73" s="553"/>
      <c r="B73" s="554"/>
      <c r="C73" s="555" t="s">
        <v>424</v>
      </c>
      <c r="D73" s="556">
        <v>1</v>
      </c>
      <c r="E73" s="556">
        <v>1</v>
      </c>
      <c r="F73" s="556">
        <v>0</v>
      </c>
      <c r="G73" s="556">
        <v>0</v>
      </c>
      <c r="H73" s="556">
        <v>1</v>
      </c>
      <c r="I73" s="556">
        <v>15</v>
      </c>
      <c r="J73" s="556">
        <v>15</v>
      </c>
      <c r="K73" s="557">
        <f t="shared" si="2"/>
        <v>100</v>
      </c>
      <c r="L73" s="558">
        <f t="shared" si="3"/>
        <v>100</v>
      </c>
    </row>
    <row r="74" spans="1:12" x14ac:dyDescent="0.25">
      <c r="A74" s="553"/>
      <c r="B74" s="554"/>
      <c r="C74" s="555" t="s">
        <v>425</v>
      </c>
      <c r="D74" s="556">
        <v>1</v>
      </c>
      <c r="E74" s="556">
        <v>1</v>
      </c>
      <c r="F74" s="556">
        <v>0</v>
      </c>
      <c r="G74" s="556">
        <v>0</v>
      </c>
      <c r="H74" s="556">
        <v>1</v>
      </c>
      <c r="I74" s="556">
        <v>8</v>
      </c>
      <c r="J74" s="556">
        <v>8</v>
      </c>
      <c r="K74" s="557">
        <f t="shared" si="2"/>
        <v>100</v>
      </c>
      <c r="L74" s="558">
        <f t="shared" si="3"/>
        <v>100</v>
      </c>
    </row>
    <row r="75" spans="1:12" x14ac:dyDescent="0.25">
      <c r="A75" s="553"/>
      <c r="B75" s="554"/>
      <c r="C75" s="555" t="s">
        <v>426</v>
      </c>
      <c r="D75" s="556">
        <v>2</v>
      </c>
      <c r="E75" s="556">
        <v>2</v>
      </c>
      <c r="F75" s="556">
        <v>0</v>
      </c>
      <c r="G75" s="556">
        <v>0</v>
      </c>
      <c r="H75" s="556">
        <v>2</v>
      </c>
      <c r="I75" s="556">
        <v>25</v>
      </c>
      <c r="J75" s="556">
        <v>25</v>
      </c>
      <c r="K75" s="557">
        <f t="shared" si="2"/>
        <v>100</v>
      </c>
      <c r="L75" s="558">
        <f t="shared" si="3"/>
        <v>100</v>
      </c>
    </row>
    <row r="76" spans="1:12" x14ac:dyDescent="0.25">
      <c r="A76" s="553"/>
      <c r="B76" s="554"/>
      <c r="C76" s="555" t="s">
        <v>427</v>
      </c>
      <c r="D76" s="556">
        <v>1</v>
      </c>
      <c r="E76" s="556">
        <v>1</v>
      </c>
      <c r="F76" s="556">
        <v>0</v>
      </c>
      <c r="G76" s="556">
        <v>0</v>
      </c>
      <c r="H76" s="556">
        <v>1</v>
      </c>
      <c r="I76" s="556">
        <v>10</v>
      </c>
      <c r="J76" s="556">
        <v>10</v>
      </c>
      <c r="K76" s="557">
        <f t="shared" si="2"/>
        <v>100</v>
      </c>
      <c r="L76" s="558">
        <f t="shared" si="3"/>
        <v>100</v>
      </c>
    </row>
    <row r="77" spans="1:12" x14ac:dyDescent="0.25">
      <c r="A77" s="553"/>
      <c r="B77" s="554" t="s">
        <v>428</v>
      </c>
      <c r="C77" s="555" t="s">
        <v>57</v>
      </c>
      <c r="D77" s="556">
        <v>1</v>
      </c>
      <c r="E77" s="556">
        <v>1</v>
      </c>
      <c r="F77" s="556">
        <v>0</v>
      </c>
      <c r="G77" s="556">
        <v>0</v>
      </c>
      <c r="H77" s="556">
        <v>1</v>
      </c>
      <c r="I77" s="556">
        <v>23</v>
      </c>
      <c r="J77" s="556">
        <v>18</v>
      </c>
      <c r="K77" s="557">
        <f t="shared" si="2"/>
        <v>100</v>
      </c>
      <c r="L77" s="558">
        <f t="shared" si="3"/>
        <v>78.260869565217391</v>
      </c>
    </row>
    <row r="78" spans="1:12" x14ac:dyDescent="0.25">
      <c r="A78" s="553"/>
      <c r="B78" s="554"/>
      <c r="C78" s="555" t="s">
        <v>429</v>
      </c>
      <c r="D78" s="556">
        <v>1</v>
      </c>
      <c r="E78" s="556">
        <v>1</v>
      </c>
      <c r="F78" s="556">
        <v>0</v>
      </c>
      <c r="G78" s="556">
        <v>0</v>
      </c>
      <c r="H78" s="556">
        <v>1</v>
      </c>
      <c r="I78" s="556">
        <v>23</v>
      </c>
      <c r="J78" s="556">
        <v>18</v>
      </c>
      <c r="K78" s="557">
        <f t="shared" si="2"/>
        <v>100</v>
      </c>
      <c r="L78" s="558">
        <f t="shared" si="3"/>
        <v>78.260869565217391</v>
      </c>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70" zoomScaleNormal="70" workbookViewId="0">
      <selection activeCell="A7" sqref="A7:L78"/>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398" t="s">
        <v>289</v>
      </c>
      <c r="B2" s="398"/>
      <c r="C2" s="398"/>
      <c r="D2" s="398"/>
      <c r="E2" s="398"/>
      <c r="F2" s="398"/>
      <c r="G2" s="398"/>
      <c r="H2" s="398"/>
      <c r="I2" s="398"/>
      <c r="J2" s="398"/>
      <c r="K2" s="398"/>
      <c r="L2" s="398"/>
      <c r="M2" s="164"/>
    </row>
    <row r="4" spans="1:13" ht="15.75" customHeight="1" x14ac:dyDescent="0.25">
      <c r="A4" s="381" t="s">
        <v>357</v>
      </c>
      <c r="B4" s="381"/>
      <c r="C4" s="381"/>
      <c r="D4" s="405" t="s">
        <v>277</v>
      </c>
      <c r="E4" s="405"/>
      <c r="F4" s="405"/>
      <c r="G4" s="405"/>
      <c r="H4" s="405" t="s">
        <v>278</v>
      </c>
      <c r="I4" s="401" t="s">
        <v>279</v>
      </c>
      <c r="J4" s="401" t="s">
        <v>280</v>
      </c>
      <c r="K4" s="401" t="s">
        <v>281</v>
      </c>
      <c r="L4" s="401" t="s">
        <v>282</v>
      </c>
    </row>
    <row r="5" spans="1:13" ht="31.5" x14ac:dyDescent="0.25">
      <c r="A5" s="381"/>
      <c r="B5" s="381"/>
      <c r="C5" s="381"/>
      <c r="D5" s="175" t="s">
        <v>57</v>
      </c>
      <c r="E5" s="176" t="s">
        <v>129</v>
      </c>
      <c r="F5" s="176" t="s">
        <v>128</v>
      </c>
      <c r="G5" s="176" t="s">
        <v>283</v>
      </c>
      <c r="H5" s="405"/>
      <c r="I5" s="401"/>
      <c r="J5" s="401"/>
      <c r="K5" s="401"/>
      <c r="L5" s="401"/>
    </row>
    <row r="6" spans="1:13" ht="15.75" customHeight="1" x14ac:dyDescent="0.25">
      <c r="A6" s="396" t="s">
        <v>151</v>
      </c>
      <c r="B6" s="397"/>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50" t="s">
        <v>358</v>
      </c>
      <c r="B7" s="551" t="s">
        <v>57</v>
      </c>
      <c r="C7" s="551"/>
      <c r="D7" s="552">
        <v>48</v>
      </c>
      <c r="E7" s="552">
        <v>46.999999999999993</v>
      </c>
      <c r="F7" s="552">
        <v>1</v>
      </c>
      <c r="G7" s="552">
        <v>0</v>
      </c>
      <c r="H7" s="552">
        <v>25.000000000000011</v>
      </c>
      <c r="I7" s="552">
        <v>480.00000000000028</v>
      </c>
      <c r="J7" s="552">
        <v>448.00000000000023</v>
      </c>
      <c r="K7" s="178">
        <f t="shared" ref="K7:K70" si="0">E7/D7*100</f>
        <v>97.916666666666657</v>
      </c>
      <c r="L7" s="179">
        <f t="shared" ref="L7:L70" si="1">J7/I7*100</f>
        <v>93.333333333333329</v>
      </c>
    </row>
    <row r="8" spans="1:13" x14ac:dyDescent="0.25">
      <c r="A8" s="560"/>
      <c r="B8" s="554" t="s">
        <v>359</v>
      </c>
      <c r="C8" s="555" t="s">
        <v>57</v>
      </c>
      <c r="D8" s="556">
        <v>10</v>
      </c>
      <c r="E8" s="556">
        <v>10</v>
      </c>
      <c r="F8" s="556">
        <v>0</v>
      </c>
      <c r="G8" s="556">
        <v>0</v>
      </c>
      <c r="H8" s="556">
        <v>0</v>
      </c>
      <c r="I8" s="556">
        <v>111</v>
      </c>
      <c r="J8" s="556">
        <v>89</v>
      </c>
      <c r="K8" s="557">
        <f t="shared" si="0"/>
        <v>100</v>
      </c>
      <c r="L8" s="558">
        <f t="shared" si="1"/>
        <v>80.180180180180187</v>
      </c>
    </row>
    <row r="9" spans="1:13" ht="31.5" x14ac:dyDescent="0.25">
      <c r="A9" s="560"/>
      <c r="B9" s="561"/>
      <c r="C9" s="555" t="s">
        <v>360</v>
      </c>
      <c r="D9" s="556">
        <v>1</v>
      </c>
      <c r="E9" s="556">
        <v>1</v>
      </c>
      <c r="F9" s="556">
        <v>0</v>
      </c>
      <c r="G9" s="556">
        <v>0</v>
      </c>
      <c r="H9" s="556">
        <v>0</v>
      </c>
      <c r="I9" s="556">
        <v>7</v>
      </c>
      <c r="J9" s="556">
        <v>7</v>
      </c>
      <c r="K9" s="557">
        <f t="shared" si="0"/>
        <v>100</v>
      </c>
      <c r="L9" s="558">
        <f t="shared" si="1"/>
        <v>100</v>
      </c>
    </row>
    <row r="10" spans="1:13" x14ac:dyDescent="0.25">
      <c r="A10" s="560"/>
      <c r="B10" s="561"/>
      <c r="C10" s="555" t="s">
        <v>361</v>
      </c>
      <c r="D10" s="556">
        <v>2</v>
      </c>
      <c r="E10" s="556">
        <v>2</v>
      </c>
      <c r="F10" s="556">
        <v>0</v>
      </c>
      <c r="G10" s="556">
        <v>0</v>
      </c>
      <c r="H10" s="556">
        <v>0</v>
      </c>
      <c r="I10" s="556">
        <v>17</v>
      </c>
      <c r="J10" s="556">
        <v>12</v>
      </c>
      <c r="K10" s="557">
        <f t="shared" si="0"/>
        <v>100</v>
      </c>
      <c r="L10" s="558">
        <f t="shared" si="1"/>
        <v>70.588235294117652</v>
      </c>
    </row>
    <row r="11" spans="1:13" x14ac:dyDescent="0.25">
      <c r="A11" s="560"/>
      <c r="B11" s="561"/>
      <c r="C11" s="555" t="s">
        <v>362</v>
      </c>
      <c r="D11" s="556">
        <v>1</v>
      </c>
      <c r="E11" s="556">
        <v>1</v>
      </c>
      <c r="F11" s="556">
        <v>0</v>
      </c>
      <c r="G11" s="556">
        <v>0</v>
      </c>
      <c r="H11" s="556">
        <v>0</v>
      </c>
      <c r="I11" s="556">
        <v>8</v>
      </c>
      <c r="J11" s="556">
        <v>8</v>
      </c>
      <c r="K11" s="557">
        <f t="shared" si="0"/>
        <v>100</v>
      </c>
      <c r="L11" s="558">
        <f t="shared" si="1"/>
        <v>100</v>
      </c>
    </row>
    <row r="12" spans="1:13" x14ac:dyDescent="0.25">
      <c r="A12" s="560"/>
      <c r="B12" s="561"/>
      <c r="C12" s="555" t="s">
        <v>363</v>
      </c>
      <c r="D12" s="556">
        <v>1</v>
      </c>
      <c r="E12" s="556">
        <v>1</v>
      </c>
      <c r="F12" s="556">
        <v>0</v>
      </c>
      <c r="G12" s="556">
        <v>0</v>
      </c>
      <c r="H12" s="556">
        <v>0</v>
      </c>
      <c r="I12" s="556">
        <v>9</v>
      </c>
      <c r="J12" s="556">
        <v>9</v>
      </c>
      <c r="K12" s="557">
        <f t="shared" si="0"/>
        <v>100</v>
      </c>
      <c r="L12" s="558">
        <f t="shared" si="1"/>
        <v>100</v>
      </c>
    </row>
    <row r="13" spans="1:13" x14ac:dyDescent="0.25">
      <c r="A13" s="560"/>
      <c r="B13" s="561"/>
      <c r="C13" s="555" t="s">
        <v>364</v>
      </c>
      <c r="D13" s="556">
        <v>1</v>
      </c>
      <c r="E13" s="556">
        <v>1</v>
      </c>
      <c r="F13" s="556">
        <v>0</v>
      </c>
      <c r="G13" s="556">
        <v>0</v>
      </c>
      <c r="H13" s="556">
        <v>0</v>
      </c>
      <c r="I13" s="556">
        <v>8</v>
      </c>
      <c r="J13" s="556">
        <v>8</v>
      </c>
      <c r="K13" s="557">
        <f t="shared" si="0"/>
        <v>100</v>
      </c>
      <c r="L13" s="558">
        <f t="shared" si="1"/>
        <v>100</v>
      </c>
    </row>
    <row r="14" spans="1:13" x14ac:dyDescent="0.25">
      <c r="A14" s="560"/>
      <c r="B14" s="561"/>
      <c r="C14" s="555" t="s">
        <v>365</v>
      </c>
      <c r="D14" s="556">
        <v>1</v>
      </c>
      <c r="E14" s="556">
        <v>1</v>
      </c>
      <c r="F14" s="556">
        <v>0</v>
      </c>
      <c r="G14" s="556">
        <v>0</v>
      </c>
      <c r="H14" s="556">
        <v>0</v>
      </c>
      <c r="I14" s="556">
        <v>21</v>
      </c>
      <c r="J14" s="556">
        <v>16</v>
      </c>
      <c r="K14" s="557">
        <f t="shared" si="0"/>
        <v>100</v>
      </c>
      <c r="L14" s="558">
        <f t="shared" si="1"/>
        <v>76.19047619047619</v>
      </c>
    </row>
    <row r="15" spans="1:13" x14ac:dyDescent="0.25">
      <c r="A15" s="560"/>
      <c r="B15" s="561"/>
      <c r="C15" s="555" t="s">
        <v>366</v>
      </c>
      <c r="D15" s="556">
        <v>0</v>
      </c>
      <c r="E15" s="559"/>
      <c r="F15" s="559"/>
      <c r="G15" s="559"/>
      <c r="H15" s="559"/>
      <c r="I15" s="559"/>
      <c r="J15" s="559"/>
      <c r="K15" s="557"/>
      <c r="L15" s="558"/>
    </row>
    <row r="16" spans="1:13" x14ac:dyDescent="0.25">
      <c r="A16" s="560"/>
      <c r="B16" s="561"/>
      <c r="C16" s="555" t="s">
        <v>367</v>
      </c>
      <c r="D16" s="556">
        <v>1</v>
      </c>
      <c r="E16" s="556">
        <v>1</v>
      </c>
      <c r="F16" s="556">
        <v>0</v>
      </c>
      <c r="G16" s="556">
        <v>0</v>
      </c>
      <c r="H16" s="556">
        <v>0</v>
      </c>
      <c r="I16" s="556">
        <v>15</v>
      </c>
      <c r="J16" s="556">
        <v>13</v>
      </c>
      <c r="K16" s="557">
        <f t="shared" si="0"/>
        <v>100</v>
      </c>
      <c r="L16" s="558">
        <f t="shared" si="1"/>
        <v>86.666666666666671</v>
      </c>
    </row>
    <row r="17" spans="1:12" x14ac:dyDescent="0.25">
      <c r="A17" s="560"/>
      <c r="B17" s="561"/>
      <c r="C17" s="555" t="s">
        <v>368</v>
      </c>
      <c r="D17" s="556">
        <v>0</v>
      </c>
      <c r="E17" s="559"/>
      <c r="F17" s="559"/>
      <c r="G17" s="559"/>
      <c r="H17" s="559"/>
      <c r="I17" s="559"/>
      <c r="J17" s="559"/>
      <c r="K17" s="557"/>
      <c r="L17" s="558"/>
    </row>
    <row r="18" spans="1:12" x14ac:dyDescent="0.25">
      <c r="A18" s="560"/>
      <c r="B18" s="561"/>
      <c r="C18" s="555" t="s">
        <v>369</v>
      </c>
      <c r="D18" s="556">
        <v>1</v>
      </c>
      <c r="E18" s="556">
        <v>1</v>
      </c>
      <c r="F18" s="556">
        <v>0</v>
      </c>
      <c r="G18" s="556">
        <v>0</v>
      </c>
      <c r="H18" s="556">
        <v>0</v>
      </c>
      <c r="I18" s="556">
        <v>16</v>
      </c>
      <c r="J18" s="556">
        <v>6</v>
      </c>
      <c r="K18" s="557">
        <f t="shared" si="0"/>
        <v>100</v>
      </c>
      <c r="L18" s="558">
        <f t="shared" si="1"/>
        <v>37.5</v>
      </c>
    </row>
    <row r="19" spans="1:12" x14ac:dyDescent="0.25">
      <c r="A19" s="560"/>
      <c r="B19" s="561"/>
      <c r="C19" s="555" t="s">
        <v>370</v>
      </c>
      <c r="D19" s="556">
        <v>1</v>
      </c>
      <c r="E19" s="556">
        <v>1</v>
      </c>
      <c r="F19" s="556">
        <v>0</v>
      </c>
      <c r="G19" s="556">
        <v>0</v>
      </c>
      <c r="H19" s="556">
        <v>0</v>
      </c>
      <c r="I19" s="556">
        <v>10</v>
      </c>
      <c r="J19" s="556">
        <v>10</v>
      </c>
      <c r="K19" s="557">
        <f t="shared" si="0"/>
        <v>100</v>
      </c>
      <c r="L19" s="558">
        <f t="shared" si="1"/>
        <v>100</v>
      </c>
    </row>
    <row r="20" spans="1:12" x14ac:dyDescent="0.25">
      <c r="A20" s="560"/>
      <c r="B20" s="554" t="s">
        <v>371</v>
      </c>
      <c r="C20" s="555" t="s">
        <v>57</v>
      </c>
      <c r="D20" s="556">
        <v>3</v>
      </c>
      <c r="E20" s="556">
        <v>3</v>
      </c>
      <c r="F20" s="556">
        <v>0</v>
      </c>
      <c r="G20" s="556">
        <v>0</v>
      </c>
      <c r="H20" s="556">
        <v>2</v>
      </c>
      <c r="I20" s="556">
        <v>37</v>
      </c>
      <c r="J20" s="556">
        <v>27</v>
      </c>
      <c r="K20" s="557">
        <f t="shared" si="0"/>
        <v>100</v>
      </c>
      <c r="L20" s="558">
        <f t="shared" si="1"/>
        <v>72.972972972972968</v>
      </c>
    </row>
    <row r="21" spans="1:12" x14ac:dyDescent="0.25">
      <c r="A21" s="560"/>
      <c r="B21" s="561"/>
      <c r="C21" s="555" t="s">
        <v>372</v>
      </c>
      <c r="D21" s="556">
        <v>1</v>
      </c>
      <c r="E21" s="556">
        <v>1</v>
      </c>
      <c r="F21" s="556">
        <v>0</v>
      </c>
      <c r="G21" s="556">
        <v>0</v>
      </c>
      <c r="H21" s="556">
        <v>1</v>
      </c>
      <c r="I21" s="556">
        <v>13</v>
      </c>
      <c r="J21" s="556">
        <v>13</v>
      </c>
      <c r="K21" s="557">
        <f t="shared" si="0"/>
        <v>100</v>
      </c>
      <c r="L21" s="558">
        <f t="shared" si="1"/>
        <v>100</v>
      </c>
    </row>
    <row r="22" spans="1:12" x14ac:dyDescent="0.25">
      <c r="A22" s="560"/>
      <c r="B22" s="561"/>
      <c r="C22" s="555" t="s">
        <v>373</v>
      </c>
      <c r="D22" s="556">
        <v>0</v>
      </c>
      <c r="E22" s="559"/>
      <c r="F22" s="559"/>
      <c r="G22" s="559"/>
      <c r="H22" s="559"/>
      <c r="I22" s="559"/>
      <c r="J22" s="559"/>
      <c r="K22" s="557"/>
      <c r="L22" s="558"/>
    </row>
    <row r="23" spans="1:12" x14ac:dyDescent="0.25">
      <c r="A23" s="560"/>
      <c r="B23" s="561"/>
      <c r="C23" s="555" t="s">
        <v>374</v>
      </c>
      <c r="D23" s="556">
        <v>0</v>
      </c>
      <c r="E23" s="559"/>
      <c r="F23" s="559"/>
      <c r="G23" s="559"/>
      <c r="H23" s="559"/>
      <c r="I23" s="559"/>
      <c r="J23" s="559"/>
      <c r="K23" s="557"/>
      <c r="L23" s="558"/>
    </row>
    <row r="24" spans="1:12" x14ac:dyDescent="0.25">
      <c r="A24" s="560"/>
      <c r="B24" s="561"/>
      <c r="C24" s="555" t="s">
        <v>375</v>
      </c>
      <c r="D24" s="556">
        <v>0</v>
      </c>
      <c r="E24" s="559"/>
      <c r="F24" s="559"/>
      <c r="G24" s="559"/>
      <c r="H24" s="559"/>
      <c r="I24" s="559"/>
      <c r="J24" s="559"/>
      <c r="K24" s="557"/>
      <c r="L24" s="558"/>
    </row>
    <row r="25" spans="1:12" x14ac:dyDescent="0.25">
      <c r="A25" s="560"/>
      <c r="B25" s="561"/>
      <c r="C25" s="555" t="s">
        <v>376</v>
      </c>
      <c r="D25" s="556">
        <v>1</v>
      </c>
      <c r="E25" s="556">
        <v>1</v>
      </c>
      <c r="F25" s="556">
        <v>0</v>
      </c>
      <c r="G25" s="556">
        <v>0</v>
      </c>
      <c r="H25" s="556">
        <v>0</v>
      </c>
      <c r="I25" s="556">
        <v>14</v>
      </c>
      <c r="J25" s="556">
        <v>8</v>
      </c>
      <c r="K25" s="557">
        <f t="shared" si="0"/>
        <v>100</v>
      </c>
      <c r="L25" s="558">
        <f t="shared" si="1"/>
        <v>57.142857142857139</v>
      </c>
    </row>
    <row r="26" spans="1:12" x14ac:dyDescent="0.25">
      <c r="A26" s="560"/>
      <c r="B26" s="561"/>
      <c r="C26" s="555" t="s">
        <v>377</v>
      </c>
      <c r="D26" s="556">
        <v>0</v>
      </c>
      <c r="E26" s="559"/>
      <c r="F26" s="559"/>
      <c r="G26" s="559"/>
      <c r="H26" s="559"/>
      <c r="I26" s="559"/>
      <c r="J26" s="559"/>
      <c r="K26" s="557"/>
      <c r="L26" s="558"/>
    </row>
    <row r="27" spans="1:12" x14ac:dyDescent="0.25">
      <c r="A27" s="560"/>
      <c r="B27" s="561"/>
      <c r="C27" s="555" t="s">
        <v>378</v>
      </c>
      <c r="D27" s="556">
        <v>1</v>
      </c>
      <c r="E27" s="556">
        <v>1</v>
      </c>
      <c r="F27" s="556">
        <v>0</v>
      </c>
      <c r="G27" s="556">
        <v>0</v>
      </c>
      <c r="H27" s="556">
        <v>1</v>
      </c>
      <c r="I27" s="556">
        <v>10</v>
      </c>
      <c r="J27" s="556">
        <v>6</v>
      </c>
      <c r="K27" s="557">
        <f t="shared" si="0"/>
        <v>100</v>
      </c>
      <c r="L27" s="558">
        <f t="shared" si="1"/>
        <v>60</v>
      </c>
    </row>
    <row r="28" spans="1:12" x14ac:dyDescent="0.25">
      <c r="A28" s="560"/>
      <c r="B28" s="554" t="s">
        <v>379</v>
      </c>
      <c r="C28" s="555" t="s">
        <v>57</v>
      </c>
      <c r="D28" s="556">
        <v>8</v>
      </c>
      <c r="E28" s="556">
        <v>8</v>
      </c>
      <c r="F28" s="556">
        <v>0</v>
      </c>
      <c r="G28" s="556">
        <v>0</v>
      </c>
      <c r="H28" s="556">
        <v>3</v>
      </c>
      <c r="I28" s="556">
        <v>65</v>
      </c>
      <c r="J28" s="556">
        <v>65</v>
      </c>
      <c r="K28" s="557">
        <f t="shared" si="0"/>
        <v>100</v>
      </c>
      <c r="L28" s="558">
        <f t="shared" si="1"/>
        <v>100</v>
      </c>
    </row>
    <row r="29" spans="1:12" x14ac:dyDescent="0.25">
      <c r="A29" s="560"/>
      <c r="B29" s="561"/>
      <c r="C29" s="555" t="s">
        <v>380</v>
      </c>
      <c r="D29" s="556">
        <v>1</v>
      </c>
      <c r="E29" s="556">
        <v>1</v>
      </c>
      <c r="F29" s="556">
        <v>0</v>
      </c>
      <c r="G29" s="556">
        <v>0</v>
      </c>
      <c r="H29" s="556">
        <v>1</v>
      </c>
      <c r="I29" s="556">
        <v>12</v>
      </c>
      <c r="J29" s="556">
        <v>12</v>
      </c>
      <c r="K29" s="557">
        <f t="shared" si="0"/>
        <v>100</v>
      </c>
      <c r="L29" s="558">
        <f t="shared" si="1"/>
        <v>100</v>
      </c>
    </row>
    <row r="30" spans="1:12" x14ac:dyDescent="0.25">
      <c r="A30" s="560"/>
      <c r="B30" s="561"/>
      <c r="C30" s="555" t="s">
        <v>381</v>
      </c>
      <c r="D30" s="556">
        <v>0</v>
      </c>
      <c r="E30" s="559"/>
      <c r="F30" s="559"/>
      <c r="G30" s="559"/>
      <c r="H30" s="559"/>
      <c r="I30" s="559"/>
      <c r="J30" s="559"/>
      <c r="K30" s="557"/>
      <c r="L30" s="558"/>
    </row>
    <row r="31" spans="1:12" x14ac:dyDescent="0.25">
      <c r="A31" s="560"/>
      <c r="B31" s="561"/>
      <c r="C31" s="555" t="s">
        <v>382</v>
      </c>
      <c r="D31" s="556">
        <v>1</v>
      </c>
      <c r="E31" s="556">
        <v>1</v>
      </c>
      <c r="F31" s="556">
        <v>0</v>
      </c>
      <c r="G31" s="556">
        <v>0</v>
      </c>
      <c r="H31" s="556">
        <v>0</v>
      </c>
      <c r="I31" s="556">
        <v>8</v>
      </c>
      <c r="J31" s="556">
        <v>8</v>
      </c>
      <c r="K31" s="557">
        <f t="shared" si="0"/>
        <v>100</v>
      </c>
      <c r="L31" s="558">
        <f t="shared" si="1"/>
        <v>100</v>
      </c>
    </row>
    <row r="32" spans="1:12" x14ac:dyDescent="0.25">
      <c r="A32" s="560"/>
      <c r="B32" s="561"/>
      <c r="C32" s="555" t="s">
        <v>383</v>
      </c>
      <c r="D32" s="556">
        <v>0</v>
      </c>
      <c r="E32" s="559"/>
      <c r="F32" s="559"/>
      <c r="G32" s="559"/>
      <c r="H32" s="559"/>
      <c r="I32" s="559"/>
      <c r="J32" s="559"/>
      <c r="K32" s="557"/>
      <c r="L32" s="558"/>
    </row>
    <row r="33" spans="1:12" x14ac:dyDescent="0.25">
      <c r="A33" s="560"/>
      <c r="B33" s="561"/>
      <c r="C33" s="555" t="s">
        <v>384</v>
      </c>
      <c r="D33" s="556">
        <v>0</v>
      </c>
      <c r="E33" s="559"/>
      <c r="F33" s="559"/>
      <c r="G33" s="559"/>
      <c r="H33" s="559"/>
      <c r="I33" s="559"/>
      <c r="J33" s="559"/>
      <c r="K33" s="557"/>
      <c r="L33" s="558"/>
    </row>
    <row r="34" spans="1:12" x14ac:dyDescent="0.25">
      <c r="A34" s="560"/>
      <c r="B34" s="561"/>
      <c r="C34" s="555" t="s">
        <v>385</v>
      </c>
      <c r="D34" s="556">
        <v>0</v>
      </c>
      <c r="E34" s="559"/>
      <c r="F34" s="559"/>
      <c r="G34" s="559"/>
      <c r="H34" s="559"/>
      <c r="I34" s="559"/>
      <c r="J34" s="559"/>
      <c r="K34" s="557"/>
      <c r="L34" s="558"/>
    </row>
    <row r="35" spans="1:12" x14ac:dyDescent="0.25">
      <c r="A35" s="560"/>
      <c r="B35" s="561"/>
      <c r="C35" s="555" t="s">
        <v>386</v>
      </c>
      <c r="D35" s="556">
        <v>0</v>
      </c>
      <c r="E35" s="559"/>
      <c r="F35" s="559"/>
      <c r="G35" s="559"/>
      <c r="H35" s="559"/>
      <c r="I35" s="559"/>
      <c r="J35" s="559"/>
      <c r="K35" s="557"/>
      <c r="L35" s="558"/>
    </row>
    <row r="36" spans="1:12" x14ac:dyDescent="0.25">
      <c r="A36" s="560"/>
      <c r="B36" s="561"/>
      <c r="C36" s="555" t="s">
        <v>387</v>
      </c>
      <c r="D36" s="556">
        <v>1</v>
      </c>
      <c r="E36" s="556">
        <v>1</v>
      </c>
      <c r="F36" s="556">
        <v>0</v>
      </c>
      <c r="G36" s="556">
        <v>0</v>
      </c>
      <c r="H36" s="556">
        <v>0</v>
      </c>
      <c r="I36" s="556">
        <v>8</v>
      </c>
      <c r="J36" s="556">
        <v>8</v>
      </c>
      <c r="K36" s="557">
        <f t="shared" si="0"/>
        <v>100</v>
      </c>
      <c r="L36" s="558">
        <f t="shared" si="1"/>
        <v>100</v>
      </c>
    </row>
    <row r="37" spans="1:12" x14ac:dyDescent="0.25">
      <c r="A37" s="560"/>
      <c r="B37" s="561"/>
      <c r="C37" s="555" t="s">
        <v>388</v>
      </c>
      <c r="D37" s="556">
        <v>1</v>
      </c>
      <c r="E37" s="556">
        <v>1</v>
      </c>
      <c r="F37" s="556">
        <v>0</v>
      </c>
      <c r="G37" s="556">
        <v>0</v>
      </c>
      <c r="H37" s="556">
        <v>0</v>
      </c>
      <c r="I37" s="556">
        <v>8</v>
      </c>
      <c r="J37" s="556">
        <v>8</v>
      </c>
      <c r="K37" s="557">
        <f t="shared" si="0"/>
        <v>100</v>
      </c>
      <c r="L37" s="558">
        <f t="shared" si="1"/>
        <v>100</v>
      </c>
    </row>
    <row r="38" spans="1:12" x14ac:dyDescent="0.25">
      <c r="A38" s="560"/>
      <c r="B38" s="561"/>
      <c r="C38" s="555" t="s">
        <v>389</v>
      </c>
      <c r="D38" s="556">
        <v>0</v>
      </c>
      <c r="E38" s="559"/>
      <c r="F38" s="559"/>
      <c r="G38" s="559"/>
      <c r="H38" s="559"/>
      <c r="I38" s="559"/>
      <c r="J38" s="559"/>
      <c r="K38" s="557"/>
      <c r="L38" s="558"/>
    </row>
    <row r="39" spans="1:12" x14ac:dyDescent="0.25">
      <c r="A39" s="560"/>
      <c r="B39" s="561"/>
      <c r="C39" s="555" t="s">
        <v>390</v>
      </c>
      <c r="D39" s="556">
        <v>1</v>
      </c>
      <c r="E39" s="556">
        <v>1</v>
      </c>
      <c r="F39" s="556">
        <v>0</v>
      </c>
      <c r="G39" s="556">
        <v>0</v>
      </c>
      <c r="H39" s="556">
        <v>0</v>
      </c>
      <c r="I39" s="556">
        <v>8</v>
      </c>
      <c r="J39" s="556">
        <v>8</v>
      </c>
      <c r="K39" s="557">
        <f t="shared" si="0"/>
        <v>100</v>
      </c>
      <c r="L39" s="558">
        <f t="shared" si="1"/>
        <v>100</v>
      </c>
    </row>
    <row r="40" spans="1:12" x14ac:dyDescent="0.25">
      <c r="A40" s="560"/>
      <c r="B40" s="561"/>
      <c r="C40" s="555" t="s">
        <v>391</v>
      </c>
      <c r="D40" s="556">
        <v>1</v>
      </c>
      <c r="E40" s="556">
        <v>1</v>
      </c>
      <c r="F40" s="556">
        <v>0</v>
      </c>
      <c r="G40" s="556">
        <v>0</v>
      </c>
      <c r="H40" s="556">
        <v>0</v>
      </c>
      <c r="I40" s="556">
        <v>8</v>
      </c>
      <c r="J40" s="556">
        <v>8</v>
      </c>
      <c r="K40" s="557">
        <f t="shared" si="0"/>
        <v>100</v>
      </c>
      <c r="L40" s="558">
        <f t="shared" si="1"/>
        <v>100</v>
      </c>
    </row>
    <row r="41" spans="1:12" x14ac:dyDescent="0.25">
      <c r="A41" s="560"/>
      <c r="B41" s="561"/>
      <c r="C41" s="555" t="s">
        <v>392</v>
      </c>
      <c r="D41" s="556">
        <v>0</v>
      </c>
      <c r="E41" s="559"/>
      <c r="F41" s="559"/>
      <c r="G41" s="559"/>
      <c r="H41" s="559"/>
      <c r="I41" s="559"/>
      <c r="J41" s="559"/>
      <c r="K41" s="557"/>
      <c r="L41" s="558"/>
    </row>
    <row r="42" spans="1:12" x14ac:dyDescent="0.25">
      <c r="A42" s="560"/>
      <c r="B42" s="561"/>
      <c r="C42" s="555" t="s">
        <v>393</v>
      </c>
      <c r="D42" s="556">
        <v>0</v>
      </c>
      <c r="E42" s="559"/>
      <c r="F42" s="559"/>
      <c r="G42" s="559"/>
      <c r="H42" s="559"/>
      <c r="I42" s="559"/>
      <c r="J42" s="559"/>
      <c r="K42" s="557"/>
      <c r="L42" s="558"/>
    </row>
    <row r="43" spans="1:12" x14ac:dyDescent="0.25">
      <c r="A43" s="560"/>
      <c r="B43" s="561"/>
      <c r="C43" s="555" t="s">
        <v>394</v>
      </c>
      <c r="D43" s="556">
        <v>1</v>
      </c>
      <c r="E43" s="556">
        <v>1</v>
      </c>
      <c r="F43" s="556">
        <v>0</v>
      </c>
      <c r="G43" s="556">
        <v>0</v>
      </c>
      <c r="H43" s="556">
        <v>1</v>
      </c>
      <c r="I43" s="556">
        <v>5</v>
      </c>
      <c r="J43" s="556">
        <v>5</v>
      </c>
      <c r="K43" s="557">
        <f t="shared" si="0"/>
        <v>100</v>
      </c>
      <c r="L43" s="558">
        <f t="shared" si="1"/>
        <v>100</v>
      </c>
    </row>
    <row r="44" spans="1:12" x14ac:dyDescent="0.25">
      <c r="A44" s="560"/>
      <c r="B44" s="561"/>
      <c r="C44" s="555" t="s">
        <v>395</v>
      </c>
      <c r="D44" s="556">
        <v>1</v>
      </c>
      <c r="E44" s="556">
        <v>1</v>
      </c>
      <c r="F44" s="556">
        <v>0</v>
      </c>
      <c r="G44" s="556">
        <v>0</v>
      </c>
      <c r="H44" s="556">
        <v>1</v>
      </c>
      <c r="I44" s="556">
        <v>8</v>
      </c>
      <c r="J44" s="556">
        <v>8</v>
      </c>
      <c r="K44" s="557">
        <f t="shared" si="0"/>
        <v>100</v>
      </c>
      <c r="L44" s="558">
        <f t="shared" si="1"/>
        <v>100</v>
      </c>
    </row>
    <row r="45" spans="1:12" x14ac:dyDescent="0.25">
      <c r="A45" s="560"/>
      <c r="B45" s="554" t="s">
        <v>396</v>
      </c>
      <c r="C45" s="555" t="s">
        <v>57</v>
      </c>
      <c r="D45" s="556">
        <v>2</v>
      </c>
      <c r="E45" s="556">
        <v>2</v>
      </c>
      <c r="F45" s="556">
        <v>0</v>
      </c>
      <c r="G45" s="556">
        <v>0</v>
      </c>
      <c r="H45" s="556">
        <v>0</v>
      </c>
      <c r="I45" s="556">
        <v>17</v>
      </c>
      <c r="J45" s="556">
        <v>17</v>
      </c>
      <c r="K45" s="557">
        <f t="shared" si="0"/>
        <v>100</v>
      </c>
      <c r="L45" s="558">
        <f t="shared" si="1"/>
        <v>100</v>
      </c>
    </row>
    <row r="46" spans="1:12" x14ac:dyDescent="0.25">
      <c r="A46" s="560"/>
      <c r="B46" s="561"/>
      <c r="C46" s="555" t="s">
        <v>397</v>
      </c>
      <c r="D46" s="556">
        <v>1</v>
      </c>
      <c r="E46" s="556">
        <v>1</v>
      </c>
      <c r="F46" s="556">
        <v>0</v>
      </c>
      <c r="G46" s="556">
        <v>0</v>
      </c>
      <c r="H46" s="556">
        <v>0</v>
      </c>
      <c r="I46" s="556">
        <v>9</v>
      </c>
      <c r="J46" s="556">
        <v>9</v>
      </c>
      <c r="K46" s="557">
        <f t="shared" si="0"/>
        <v>100</v>
      </c>
      <c r="L46" s="558">
        <f t="shared" si="1"/>
        <v>100</v>
      </c>
    </row>
    <row r="47" spans="1:12" x14ac:dyDescent="0.25">
      <c r="A47" s="560"/>
      <c r="B47" s="561"/>
      <c r="C47" s="555" t="s">
        <v>398</v>
      </c>
      <c r="D47" s="556">
        <v>1</v>
      </c>
      <c r="E47" s="556">
        <v>1</v>
      </c>
      <c r="F47" s="556">
        <v>0</v>
      </c>
      <c r="G47" s="556">
        <v>0</v>
      </c>
      <c r="H47" s="556">
        <v>0</v>
      </c>
      <c r="I47" s="556">
        <v>8</v>
      </c>
      <c r="J47" s="556">
        <v>8</v>
      </c>
      <c r="K47" s="557">
        <f t="shared" si="0"/>
        <v>100</v>
      </c>
      <c r="L47" s="558">
        <f t="shared" si="1"/>
        <v>100</v>
      </c>
    </row>
    <row r="48" spans="1:12" x14ac:dyDescent="0.25">
      <c r="A48" s="560"/>
      <c r="B48" s="554" t="s">
        <v>399</v>
      </c>
      <c r="C48" s="555" t="s">
        <v>57</v>
      </c>
      <c r="D48" s="556">
        <v>7</v>
      </c>
      <c r="E48" s="556">
        <v>6</v>
      </c>
      <c r="F48" s="556">
        <v>1</v>
      </c>
      <c r="G48" s="556">
        <v>0</v>
      </c>
      <c r="H48" s="556">
        <v>3</v>
      </c>
      <c r="I48" s="556">
        <v>75.999999999999986</v>
      </c>
      <c r="J48" s="556">
        <v>75.999999999999986</v>
      </c>
      <c r="K48" s="557">
        <f t="shared" si="0"/>
        <v>85.714285714285708</v>
      </c>
      <c r="L48" s="558">
        <f t="shared" si="1"/>
        <v>100</v>
      </c>
    </row>
    <row r="49" spans="1:12" x14ac:dyDescent="0.25">
      <c r="A49" s="560"/>
      <c r="B49" s="561"/>
      <c r="C49" s="555" t="s">
        <v>400</v>
      </c>
      <c r="D49" s="556">
        <v>1</v>
      </c>
      <c r="E49" s="556">
        <v>0</v>
      </c>
      <c r="F49" s="556">
        <v>1</v>
      </c>
      <c r="G49" s="556">
        <v>0</v>
      </c>
      <c r="H49" s="556">
        <v>0</v>
      </c>
      <c r="I49" s="556">
        <v>4</v>
      </c>
      <c r="J49" s="556">
        <v>4</v>
      </c>
      <c r="K49" s="557">
        <f t="shared" si="0"/>
        <v>0</v>
      </c>
      <c r="L49" s="558">
        <f t="shared" si="1"/>
        <v>100</v>
      </c>
    </row>
    <row r="50" spans="1:12" x14ac:dyDescent="0.25">
      <c r="A50" s="560"/>
      <c r="B50" s="561"/>
      <c r="C50" s="555" t="s">
        <v>401</v>
      </c>
      <c r="D50" s="556">
        <v>1</v>
      </c>
      <c r="E50" s="556">
        <v>1</v>
      </c>
      <c r="F50" s="556">
        <v>0</v>
      </c>
      <c r="G50" s="556">
        <v>0</v>
      </c>
      <c r="H50" s="556">
        <v>1</v>
      </c>
      <c r="I50" s="556">
        <v>14</v>
      </c>
      <c r="J50" s="556">
        <v>14</v>
      </c>
      <c r="K50" s="557">
        <f t="shared" si="0"/>
        <v>100</v>
      </c>
      <c r="L50" s="558">
        <f t="shared" si="1"/>
        <v>100</v>
      </c>
    </row>
    <row r="51" spans="1:12" x14ac:dyDescent="0.25">
      <c r="A51" s="560"/>
      <c r="B51" s="561"/>
      <c r="C51" s="555" t="s">
        <v>402</v>
      </c>
      <c r="D51" s="556">
        <v>1</v>
      </c>
      <c r="E51" s="556">
        <v>1</v>
      </c>
      <c r="F51" s="556">
        <v>0</v>
      </c>
      <c r="G51" s="556">
        <v>0</v>
      </c>
      <c r="H51" s="556">
        <v>0</v>
      </c>
      <c r="I51" s="556">
        <v>14</v>
      </c>
      <c r="J51" s="556">
        <v>14</v>
      </c>
      <c r="K51" s="557">
        <f t="shared" si="0"/>
        <v>100</v>
      </c>
      <c r="L51" s="558">
        <f t="shared" si="1"/>
        <v>100</v>
      </c>
    </row>
    <row r="52" spans="1:12" x14ac:dyDescent="0.25">
      <c r="A52" s="560"/>
      <c r="B52" s="561"/>
      <c r="C52" s="555" t="s">
        <v>403</v>
      </c>
      <c r="D52" s="556">
        <v>1</v>
      </c>
      <c r="E52" s="556">
        <v>1</v>
      </c>
      <c r="F52" s="556">
        <v>0</v>
      </c>
      <c r="G52" s="556">
        <v>0</v>
      </c>
      <c r="H52" s="556">
        <v>1</v>
      </c>
      <c r="I52" s="556">
        <v>15</v>
      </c>
      <c r="J52" s="556">
        <v>15</v>
      </c>
      <c r="K52" s="557">
        <f t="shared" si="0"/>
        <v>100</v>
      </c>
      <c r="L52" s="558">
        <f t="shared" si="1"/>
        <v>100</v>
      </c>
    </row>
    <row r="53" spans="1:12" x14ac:dyDescent="0.25">
      <c r="A53" s="560"/>
      <c r="B53" s="561"/>
      <c r="C53" s="555" t="s">
        <v>404</v>
      </c>
      <c r="D53" s="556">
        <v>1</v>
      </c>
      <c r="E53" s="556">
        <v>1</v>
      </c>
      <c r="F53" s="556">
        <v>0</v>
      </c>
      <c r="G53" s="556">
        <v>0</v>
      </c>
      <c r="H53" s="556">
        <v>1</v>
      </c>
      <c r="I53" s="556">
        <v>6</v>
      </c>
      <c r="J53" s="556">
        <v>6</v>
      </c>
      <c r="K53" s="557">
        <f t="shared" si="0"/>
        <v>100</v>
      </c>
      <c r="L53" s="558">
        <f t="shared" si="1"/>
        <v>100</v>
      </c>
    </row>
    <row r="54" spans="1:12" x14ac:dyDescent="0.25">
      <c r="A54" s="560"/>
      <c r="B54" s="561"/>
      <c r="C54" s="555" t="s">
        <v>405</v>
      </c>
      <c r="D54" s="556">
        <v>1</v>
      </c>
      <c r="E54" s="556">
        <v>1</v>
      </c>
      <c r="F54" s="556">
        <v>0</v>
      </c>
      <c r="G54" s="556">
        <v>0</v>
      </c>
      <c r="H54" s="556">
        <v>0</v>
      </c>
      <c r="I54" s="556">
        <v>15</v>
      </c>
      <c r="J54" s="556">
        <v>15</v>
      </c>
      <c r="K54" s="557">
        <f t="shared" si="0"/>
        <v>100</v>
      </c>
      <c r="L54" s="558">
        <f t="shared" si="1"/>
        <v>100</v>
      </c>
    </row>
    <row r="55" spans="1:12" x14ac:dyDescent="0.25">
      <c r="A55" s="560"/>
      <c r="B55" s="561"/>
      <c r="C55" s="555" t="s">
        <v>406</v>
      </c>
      <c r="D55" s="556">
        <v>1</v>
      </c>
      <c r="E55" s="556">
        <v>1</v>
      </c>
      <c r="F55" s="556">
        <v>0</v>
      </c>
      <c r="G55" s="556">
        <v>0</v>
      </c>
      <c r="H55" s="556">
        <v>0</v>
      </c>
      <c r="I55" s="556">
        <v>8</v>
      </c>
      <c r="J55" s="556">
        <v>8</v>
      </c>
      <c r="K55" s="557">
        <f t="shared" si="0"/>
        <v>100</v>
      </c>
      <c r="L55" s="558">
        <f t="shared" si="1"/>
        <v>100</v>
      </c>
    </row>
    <row r="56" spans="1:12" x14ac:dyDescent="0.25">
      <c r="A56" s="560"/>
      <c r="B56" s="554" t="s">
        <v>407</v>
      </c>
      <c r="C56" s="555" t="s">
        <v>57</v>
      </c>
      <c r="D56" s="556">
        <v>17</v>
      </c>
      <c r="E56" s="556">
        <v>17</v>
      </c>
      <c r="F56" s="556">
        <v>0</v>
      </c>
      <c r="G56" s="556">
        <v>0</v>
      </c>
      <c r="H56" s="556">
        <v>15.999999999999998</v>
      </c>
      <c r="I56" s="556">
        <v>162</v>
      </c>
      <c r="J56" s="556">
        <v>162</v>
      </c>
      <c r="K56" s="557">
        <f t="shared" si="0"/>
        <v>100</v>
      </c>
      <c r="L56" s="558">
        <f t="shared" si="1"/>
        <v>100</v>
      </c>
    </row>
    <row r="57" spans="1:12" x14ac:dyDescent="0.25">
      <c r="A57" s="560"/>
      <c r="B57" s="561"/>
      <c r="C57" s="555" t="s">
        <v>408</v>
      </c>
      <c r="D57" s="556">
        <v>1</v>
      </c>
      <c r="E57" s="556">
        <v>1</v>
      </c>
      <c r="F57" s="556">
        <v>0</v>
      </c>
      <c r="G57" s="556">
        <v>0</v>
      </c>
      <c r="H57" s="556">
        <v>1</v>
      </c>
      <c r="I57" s="556">
        <v>12</v>
      </c>
      <c r="J57" s="556">
        <v>12</v>
      </c>
      <c r="K57" s="557">
        <f t="shared" si="0"/>
        <v>100</v>
      </c>
      <c r="L57" s="558">
        <f t="shared" si="1"/>
        <v>100</v>
      </c>
    </row>
    <row r="58" spans="1:12" x14ac:dyDescent="0.25">
      <c r="A58" s="560"/>
      <c r="B58" s="561"/>
      <c r="C58" s="555" t="s">
        <v>409</v>
      </c>
      <c r="D58" s="556">
        <v>1</v>
      </c>
      <c r="E58" s="556">
        <v>1</v>
      </c>
      <c r="F58" s="556">
        <v>0</v>
      </c>
      <c r="G58" s="556">
        <v>0</v>
      </c>
      <c r="H58" s="556">
        <v>1</v>
      </c>
      <c r="I58" s="556">
        <v>6</v>
      </c>
      <c r="J58" s="556">
        <v>6</v>
      </c>
      <c r="K58" s="557">
        <f t="shared" si="0"/>
        <v>100</v>
      </c>
      <c r="L58" s="558">
        <f t="shared" si="1"/>
        <v>100</v>
      </c>
    </row>
    <row r="59" spans="1:12" x14ac:dyDescent="0.25">
      <c r="A59" s="560"/>
      <c r="B59" s="561"/>
      <c r="C59" s="555" t="s">
        <v>410</v>
      </c>
      <c r="D59" s="556">
        <v>1</v>
      </c>
      <c r="E59" s="556">
        <v>1</v>
      </c>
      <c r="F59" s="556">
        <v>0</v>
      </c>
      <c r="G59" s="556">
        <v>0</v>
      </c>
      <c r="H59" s="556">
        <v>1</v>
      </c>
      <c r="I59" s="556">
        <v>6</v>
      </c>
      <c r="J59" s="556">
        <v>6</v>
      </c>
      <c r="K59" s="557">
        <f t="shared" si="0"/>
        <v>100</v>
      </c>
      <c r="L59" s="558">
        <f t="shared" si="1"/>
        <v>100</v>
      </c>
    </row>
    <row r="60" spans="1:12" x14ac:dyDescent="0.25">
      <c r="A60" s="560"/>
      <c r="B60" s="561"/>
      <c r="C60" s="555" t="s">
        <v>411</v>
      </c>
      <c r="D60" s="556">
        <v>1</v>
      </c>
      <c r="E60" s="556">
        <v>1</v>
      </c>
      <c r="F60" s="556">
        <v>0</v>
      </c>
      <c r="G60" s="556">
        <v>0</v>
      </c>
      <c r="H60" s="556">
        <v>1</v>
      </c>
      <c r="I60" s="556">
        <v>12</v>
      </c>
      <c r="J60" s="556">
        <v>12</v>
      </c>
      <c r="K60" s="557">
        <f t="shared" si="0"/>
        <v>100</v>
      </c>
      <c r="L60" s="558">
        <f t="shared" si="1"/>
        <v>100</v>
      </c>
    </row>
    <row r="61" spans="1:12" x14ac:dyDescent="0.25">
      <c r="A61" s="560"/>
      <c r="B61" s="561"/>
      <c r="C61" s="555" t="s">
        <v>412</v>
      </c>
      <c r="D61" s="556">
        <v>1</v>
      </c>
      <c r="E61" s="556">
        <v>1</v>
      </c>
      <c r="F61" s="556">
        <v>0</v>
      </c>
      <c r="G61" s="556">
        <v>0</v>
      </c>
      <c r="H61" s="556">
        <v>1</v>
      </c>
      <c r="I61" s="556">
        <v>15</v>
      </c>
      <c r="J61" s="556">
        <v>15</v>
      </c>
      <c r="K61" s="557">
        <f t="shared" si="0"/>
        <v>100</v>
      </c>
      <c r="L61" s="558">
        <f t="shared" si="1"/>
        <v>100</v>
      </c>
    </row>
    <row r="62" spans="1:12" x14ac:dyDescent="0.25">
      <c r="A62" s="560"/>
      <c r="B62" s="561"/>
      <c r="C62" s="555" t="s">
        <v>413</v>
      </c>
      <c r="D62" s="556">
        <v>1</v>
      </c>
      <c r="E62" s="556">
        <v>1</v>
      </c>
      <c r="F62" s="556">
        <v>0</v>
      </c>
      <c r="G62" s="556">
        <v>0</v>
      </c>
      <c r="H62" s="556">
        <v>1</v>
      </c>
      <c r="I62" s="556">
        <v>4</v>
      </c>
      <c r="J62" s="556">
        <v>4</v>
      </c>
      <c r="K62" s="557">
        <f t="shared" si="0"/>
        <v>100</v>
      </c>
      <c r="L62" s="558">
        <f t="shared" si="1"/>
        <v>100</v>
      </c>
    </row>
    <row r="63" spans="1:12" x14ac:dyDescent="0.25">
      <c r="A63" s="560"/>
      <c r="B63" s="561"/>
      <c r="C63" s="555" t="s">
        <v>414</v>
      </c>
      <c r="D63" s="556">
        <v>1</v>
      </c>
      <c r="E63" s="556">
        <v>1</v>
      </c>
      <c r="F63" s="556">
        <v>0</v>
      </c>
      <c r="G63" s="556">
        <v>0</v>
      </c>
      <c r="H63" s="556">
        <v>0</v>
      </c>
      <c r="I63" s="556">
        <v>14</v>
      </c>
      <c r="J63" s="556">
        <v>14</v>
      </c>
      <c r="K63" s="557">
        <f t="shared" si="0"/>
        <v>100</v>
      </c>
      <c r="L63" s="558">
        <f t="shared" si="1"/>
        <v>100</v>
      </c>
    </row>
    <row r="64" spans="1:12" x14ac:dyDescent="0.25">
      <c r="A64" s="560"/>
      <c r="B64" s="561"/>
      <c r="C64" s="555" t="s">
        <v>415</v>
      </c>
      <c r="D64" s="556">
        <v>0</v>
      </c>
      <c r="E64" s="559"/>
      <c r="F64" s="559"/>
      <c r="G64" s="559"/>
      <c r="H64" s="559"/>
      <c r="I64" s="559"/>
      <c r="J64" s="559"/>
      <c r="K64" s="557"/>
      <c r="L64" s="558"/>
    </row>
    <row r="65" spans="1:12" x14ac:dyDescent="0.25">
      <c r="A65" s="560"/>
      <c r="B65" s="561"/>
      <c r="C65" s="555" t="s">
        <v>416</v>
      </c>
      <c r="D65" s="556">
        <v>1</v>
      </c>
      <c r="E65" s="556">
        <v>1</v>
      </c>
      <c r="F65" s="556">
        <v>0</v>
      </c>
      <c r="G65" s="556">
        <v>0</v>
      </c>
      <c r="H65" s="556">
        <v>1</v>
      </c>
      <c r="I65" s="556">
        <v>7</v>
      </c>
      <c r="J65" s="556">
        <v>7</v>
      </c>
      <c r="K65" s="557">
        <f t="shared" si="0"/>
        <v>100</v>
      </c>
      <c r="L65" s="558">
        <f t="shared" si="1"/>
        <v>100</v>
      </c>
    </row>
    <row r="66" spans="1:12" x14ac:dyDescent="0.25">
      <c r="A66" s="560"/>
      <c r="B66" s="561"/>
      <c r="C66" s="555" t="s">
        <v>417</v>
      </c>
      <c r="D66" s="556">
        <v>1</v>
      </c>
      <c r="E66" s="556">
        <v>1</v>
      </c>
      <c r="F66" s="556">
        <v>0</v>
      </c>
      <c r="G66" s="556">
        <v>0</v>
      </c>
      <c r="H66" s="556">
        <v>1</v>
      </c>
      <c r="I66" s="556">
        <v>12</v>
      </c>
      <c r="J66" s="556">
        <v>12</v>
      </c>
      <c r="K66" s="557">
        <f t="shared" si="0"/>
        <v>100</v>
      </c>
      <c r="L66" s="558">
        <f t="shared" si="1"/>
        <v>100</v>
      </c>
    </row>
    <row r="67" spans="1:12" x14ac:dyDescent="0.25">
      <c r="A67" s="560"/>
      <c r="B67" s="561"/>
      <c r="C67" s="555" t="s">
        <v>418</v>
      </c>
      <c r="D67" s="556">
        <v>0</v>
      </c>
      <c r="E67" s="559"/>
      <c r="F67" s="559"/>
      <c r="G67" s="559"/>
      <c r="H67" s="559"/>
      <c r="I67" s="559"/>
      <c r="J67" s="559"/>
      <c r="K67" s="557"/>
      <c r="L67" s="558"/>
    </row>
    <row r="68" spans="1:12" x14ac:dyDescent="0.25">
      <c r="A68" s="560"/>
      <c r="B68" s="561"/>
      <c r="C68" s="555" t="s">
        <v>419</v>
      </c>
      <c r="D68" s="556">
        <v>0</v>
      </c>
      <c r="E68" s="559"/>
      <c r="F68" s="559"/>
      <c r="G68" s="559"/>
      <c r="H68" s="559"/>
      <c r="I68" s="559"/>
      <c r="J68" s="559"/>
      <c r="K68" s="557"/>
      <c r="L68" s="558"/>
    </row>
    <row r="69" spans="1:12" x14ac:dyDescent="0.25">
      <c r="A69" s="560"/>
      <c r="B69" s="561"/>
      <c r="C69" s="555" t="s">
        <v>420</v>
      </c>
      <c r="D69" s="556">
        <v>1</v>
      </c>
      <c r="E69" s="556">
        <v>1</v>
      </c>
      <c r="F69" s="556">
        <v>0</v>
      </c>
      <c r="G69" s="556">
        <v>0</v>
      </c>
      <c r="H69" s="556">
        <v>1</v>
      </c>
      <c r="I69" s="556">
        <v>10</v>
      </c>
      <c r="J69" s="556">
        <v>10</v>
      </c>
      <c r="K69" s="557">
        <f t="shared" si="0"/>
        <v>100</v>
      </c>
      <c r="L69" s="558">
        <f t="shared" si="1"/>
        <v>100</v>
      </c>
    </row>
    <row r="70" spans="1:12" x14ac:dyDescent="0.25">
      <c r="A70" s="560"/>
      <c r="B70" s="561"/>
      <c r="C70" s="555" t="s">
        <v>421</v>
      </c>
      <c r="D70" s="556">
        <v>1</v>
      </c>
      <c r="E70" s="556">
        <v>1</v>
      </c>
      <c r="F70" s="556">
        <v>0</v>
      </c>
      <c r="G70" s="556">
        <v>0</v>
      </c>
      <c r="H70" s="556">
        <v>1</v>
      </c>
      <c r="I70" s="556">
        <v>6</v>
      </c>
      <c r="J70" s="556">
        <v>6</v>
      </c>
      <c r="K70" s="557">
        <f t="shared" si="0"/>
        <v>100</v>
      </c>
      <c r="L70" s="558">
        <f t="shared" si="1"/>
        <v>100</v>
      </c>
    </row>
    <row r="71" spans="1:12" x14ac:dyDescent="0.25">
      <c r="A71" s="560"/>
      <c r="B71" s="561"/>
      <c r="C71" s="555" t="s">
        <v>422</v>
      </c>
      <c r="D71" s="556">
        <v>1</v>
      </c>
      <c r="E71" s="556">
        <v>1</v>
      </c>
      <c r="F71" s="556">
        <v>0</v>
      </c>
      <c r="G71" s="556">
        <v>0</v>
      </c>
      <c r="H71" s="556">
        <v>1</v>
      </c>
      <c r="I71" s="556">
        <v>10</v>
      </c>
      <c r="J71" s="556">
        <v>10</v>
      </c>
      <c r="K71" s="557">
        <f t="shared" ref="K71:K78" si="2">E71/D71*100</f>
        <v>100</v>
      </c>
      <c r="L71" s="558">
        <f t="shared" ref="L71:L78" si="3">J71/I71*100</f>
        <v>100</v>
      </c>
    </row>
    <row r="72" spans="1:12" x14ac:dyDescent="0.25">
      <c r="A72" s="560"/>
      <c r="B72" s="561"/>
      <c r="C72" s="555" t="s">
        <v>423</v>
      </c>
      <c r="D72" s="556">
        <v>1</v>
      </c>
      <c r="E72" s="556">
        <v>1</v>
      </c>
      <c r="F72" s="556">
        <v>0</v>
      </c>
      <c r="G72" s="556">
        <v>0</v>
      </c>
      <c r="H72" s="556">
        <v>1</v>
      </c>
      <c r="I72" s="556">
        <v>8</v>
      </c>
      <c r="J72" s="556">
        <v>8</v>
      </c>
      <c r="K72" s="557">
        <f t="shared" si="2"/>
        <v>100</v>
      </c>
      <c r="L72" s="558">
        <f t="shared" si="3"/>
        <v>100</v>
      </c>
    </row>
    <row r="73" spans="1:12" x14ac:dyDescent="0.25">
      <c r="A73" s="560"/>
      <c r="B73" s="561"/>
      <c r="C73" s="555" t="s">
        <v>424</v>
      </c>
      <c r="D73" s="556">
        <v>1</v>
      </c>
      <c r="E73" s="556">
        <v>1</v>
      </c>
      <c r="F73" s="556">
        <v>0</v>
      </c>
      <c r="G73" s="556">
        <v>0</v>
      </c>
      <c r="H73" s="556">
        <v>1</v>
      </c>
      <c r="I73" s="556">
        <v>14</v>
      </c>
      <c r="J73" s="556">
        <v>14</v>
      </c>
      <c r="K73" s="557">
        <f t="shared" si="2"/>
        <v>100</v>
      </c>
      <c r="L73" s="558">
        <f t="shared" si="3"/>
        <v>100</v>
      </c>
    </row>
    <row r="74" spans="1:12" x14ac:dyDescent="0.25">
      <c r="A74" s="560"/>
      <c r="B74" s="561"/>
      <c r="C74" s="555" t="s">
        <v>425</v>
      </c>
      <c r="D74" s="556">
        <v>1</v>
      </c>
      <c r="E74" s="556">
        <v>1</v>
      </c>
      <c r="F74" s="556">
        <v>0</v>
      </c>
      <c r="G74" s="556">
        <v>0</v>
      </c>
      <c r="H74" s="556">
        <v>1</v>
      </c>
      <c r="I74" s="556">
        <v>4</v>
      </c>
      <c r="J74" s="556">
        <v>4</v>
      </c>
      <c r="K74" s="557">
        <f t="shared" si="2"/>
        <v>100</v>
      </c>
      <c r="L74" s="558">
        <f t="shared" si="3"/>
        <v>100</v>
      </c>
    </row>
    <row r="75" spans="1:12" x14ac:dyDescent="0.25">
      <c r="A75" s="560"/>
      <c r="B75" s="561"/>
      <c r="C75" s="555" t="s">
        <v>426</v>
      </c>
      <c r="D75" s="556">
        <v>1</v>
      </c>
      <c r="E75" s="556">
        <v>1</v>
      </c>
      <c r="F75" s="556">
        <v>0</v>
      </c>
      <c r="G75" s="556">
        <v>0</v>
      </c>
      <c r="H75" s="556">
        <v>1</v>
      </c>
      <c r="I75" s="556">
        <v>12</v>
      </c>
      <c r="J75" s="556">
        <v>12</v>
      </c>
      <c r="K75" s="557">
        <f t="shared" si="2"/>
        <v>100</v>
      </c>
      <c r="L75" s="558">
        <f t="shared" si="3"/>
        <v>100</v>
      </c>
    </row>
    <row r="76" spans="1:12" x14ac:dyDescent="0.25">
      <c r="A76" s="560"/>
      <c r="B76" s="561"/>
      <c r="C76" s="555" t="s">
        <v>427</v>
      </c>
      <c r="D76" s="556">
        <v>1</v>
      </c>
      <c r="E76" s="556">
        <v>1</v>
      </c>
      <c r="F76" s="556">
        <v>0</v>
      </c>
      <c r="G76" s="556">
        <v>0</v>
      </c>
      <c r="H76" s="556">
        <v>1</v>
      </c>
      <c r="I76" s="556">
        <v>10</v>
      </c>
      <c r="J76" s="556">
        <v>10</v>
      </c>
      <c r="K76" s="557">
        <f t="shared" si="2"/>
        <v>100</v>
      </c>
      <c r="L76" s="558">
        <f t="shared" si="3"/>
        <v>100</v>
      </c>
    </row>
    <row r="77" spans="1:12" x14ac:dyDescent="0.25">
      <c r="A77" s="560"/>
      <c r="B77" s="554" t="s">
        <v>428</v>
      </c>
      <c r="C77" s="555" t="s">
        <v>57</v>
      </c>
      <c r="D77" s="556">
        <v>1</v>
      </c>
      <c r="E77" s="556">
        <v>1</v>
      </c>
      <c r="F77" s="556">
        <v>0</v>
      </c>
      <c r="G77" s="556">
        <v>0</v>
      </c>
      <c r="H77" s="556">
        <v>1</v>
      </c>
      <c r="I77" s="556">
        <v>12</v>
      </c>
      <c r="J77" s="556">
        <v>12</v>
      </c>
      <c r="K77" s="557">
        <f t="shared" si="2"/>
        <v>100</v>
      </c>
      <c r="L77" s="558">
        <f t="shared" si="3"/>
        <v>100</v>
      </c>
    </row>
    <row r="78" spans="1:12" x14ac:dyDescent="0.25">
      <c r="A78" s="560"/>
      <c r="B78" s="561"/>
      <c r="C78" s="555" t="s">
        <v>429</v>
      </c>
      <c r="D78" s="556">
        <v>1</v>
      </c>
      <c r="E78" s="556">
        <v>1</v>
      </c>
      <c r="F78" s="556">
        <v>0</v>
      </c>
      <c r="G78" s="556">
        <v>0</v>
      </c>
      <c r="H78" s="556">
        <v>1</v>
      </c>
      <c r="I78" s="556">
        <v>12</v>
      </c>
      <c r="J78" s="556">
        <v>12</v>
      </c>
      <c r="K78" s="557">
        <f t="shared" si="2"/>
        <v>100</v>
      </c>
      <c r="L78" s="558">
        <f t="shared" si="3"/>
        <v>100</v>
      </c>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2:L2"/>
    <mergeCell ref="A6:B6"/>
    <mergeCell ref="A4:C5"/>
    <mergeCell ref="D4:G4"/>
    <mergeCell ref="H4:H5"/>
    <mergeCell ref="I4:I5"/>
    <mergeCell ref="J4:J5"/>
    <mergeCell ref="K4:K5"/>
    <mergeCell ref="L4:L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398" t="s">
        <v>291</v>
      </c>
      <c r="B2" s="398"/>
      <c r="C2" s="398"/>
      <c r="D2" s="398"/>
      <c r="E2" s="398"/>
      <c r="F2" s="398"/>
      <c r="G2" s="398"/>
      <c r="H2" s="398"/>
      <c r="I2" s="398"/>
      <c r="J2" s="398"/>
      <c r="K2" s="398"/>
      <c r="L2" s="398"/>
      <c r="M2" s="164"/>
    </row>
    <row r="4" spans="1:13" ht="31.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50" t="s">
        <v>358</v>
      </c>
      <c r="B7" s="551" t="s">
        <v>57</v>
      </c>
      <c r="C7" s="551"/>
      <c r="D7" s="552">
        <v>6</v>
      </c>
      <c r="E7" s="552">
        <v>6</v>
      </c>
      <c r="F7" s="552">
        <v>0</v>
      </c>
      <c r="G7" s="552">
        <v>0</v>
      </c>
      <c r="H7" s="552">
        <v>4</v>
      </c>
      <c r="I7" s="552">
        <v>127</v>
      </c>
      <c r="J7" s="552">
        <v>127</v>
      </c>
      <c r="K7" s="178">
        <f t="shared" ref="K7:K45" si="0">E7/D7*100</f>
        <v>100</v>
      </c>
      <c r="L7" s="179">
        <f t="shared" ref="L7:L45" si="1">J7/I7*100</f>
        <v>100</v>
      </c>
    </row>
    <row r="8" spans="1:13" x14ac:dyDescent="0.25">
      <c r="A8" s="562"/>
      <c r="B8" s="554" t="s">
        <v>359</v>
      </c>
      <c r="C8" s="555" t="s">
        <v>57</v>
      </c>
      <c r="D8" s="556">
        <v>1.0000000000000002</v>
      </c>
      <c r="E8" s="556">
        <v>1</v>
      </c>
      <c r="F8" s="556">
        <v>0</v>
      </c>
      <c r="G8" s="556">
        <v>0</v>
      </c>
      <c r="H8" s="556">
        <v>0</v>
      </c>
      <c r="I8" s="556">
        <v>18</v>
      </c>
      <c r="J8" s="556">
        <v>18</v>
      </c>
      <c r="K8" s="557">
        <f t="shared" si="0"/>
        <v>99.999999999999972</v>
      </c>
      <c r="L8" s="558">
        <f t="shared" si="1"/>
        <v>100</v>
      </c>
    </row>
    <row r="9" spans="1:13" ht="31.5" x14ac:dyDescent="0.25">
      <c r="A9" s="562"/>
      <c r="B9" s="561"/>
      <c r="C9" s="555" t="s">
        <v>360</v>
      </c>
      <c r="D9" s="556">
        <v>0</v>
      </c>
      <c r="E9" s="563"/>
      <c r="F9" s="563"/>
      <c r="G9" s="563"/>
      <c r="H9" s="563"/>
      <c r="I9" s="563"/>
      <c r="J9" s="563"/>
      <c r="K9" s="557"/>
      <c r="L9" s="558"/>
    </row>
    <row r="10" spans="1:13" x14ac:dyDescent="0.25">
      <c r="A10" s="562"/>
      <c r="B10" s="561"/>
      <c r="C10" s="555" t="s">
        <v>361</v>
      </c>
      <c r="D10" s="556">
        <v>0</v>
      </c>
      <c r="E10" s="563"/>
      <c r="F10" s="563"/>
      <c r="G10" s="563"/>
      <c r="H10" s="563"/>
      <c r="I10" s="563"/>
      <c r="J10" s="563"/>
      <c r="K10" s="557"/>
      <c r="L10" s="558"/>
    </row>
    <row r="11" spans="1:13" x14ac:dyDescent="0.25">
      <c r="A11" s="562"/>
      <c r="B11" s="561"/>
      <c r="C11" s="555" t="s">
        <v>362</v>
      </c>
      <c r="D11" s="556">
        <v>0</v>
      </c>
      <c r="E11" s="563"/>
      <c r="F11" s="563"/>
      <c r="G11" s="563"/>
      <c r="H11" s="563"/>
      <c r="I11" s="563"/>
      <c r="J11" s="563"/>
      <c r="K11" s="557"/>
      <c r="L11" s="558"/>
    </row>
    <row r="12" spans="1:13" x14ac:dyDescent="0.25">
      <c r="A12" s="562"/>
      <c r="B12" s="561"/>
      <c r="C12" s="555" t="s">
        <v>363</v>
      </c>
      <c r="D12" s="556">
        <v>0</v>
      </c>
      <c r="E12" s="563"/>
      <c r="F12" s="563"/>
      <c r="G12" s="563"/>
      <c r="H12" s="563"/>
      <c r="I12" s="563"/>
      <c r="J12" s="563"/>
      <c r="K12" s="557"/>
      <c r="L12" s="558"/>
    </row>
    <row r="13" spans="1:13" x14ac:dyDescent="0.25">
      <c r="A13" s="562"/>
      <c r="B13" s="561"/>
      <c r="C13" s="555" t="s">
        <v>364</v>
      </c>
      <c r="D13" s="556">
        <v>0</v>
      </c>
      <c r="E13" s="563"/>
      <c r="F13" s="563"/>
      <c r="G13" s="563"/>
      <c r="H13" s="563"/>
      <c r="I13" s="563"/>
      <c r="J13" s="563"/>
      <c r="K13" s="557"/>
      <c r="L13" s="558"/>
    </row>
    <row r="14" spans="1:13" x14ac:dyDescent="0.25">
      <c r="A14" s="562"/>
      <c r="B14" s="561"/>
      <c r="C14" s="555" t="s">
        <v>365</v>
      </c>
      <c r="D14" s="556">
        <v>1</v>
      </c>
      <c r="E14" s="556">
        <v>1</v>
      </c>
      <c r="F14" s="556">
        <v>0</v>
      </c>
      <c r="G14" s="556">
        <v>0</v>
      </c>
      <c r="H14" s="556">
        <v>0</v>
      </c>
      <c r="I14" s="556">
        <v>18</v>
      </c>
      <c r="J14" s="556">
        <v>18</v>
      </c>
      <c r="K14" s="557">
        <f t="shared" si="0"/>
        <v>100</v>
      </c>
      <c r="L14" s="558">
        <f t="shared" si="1"/>
        <v>100</v>
      </c>
    </row>
    <row r="15" spans="1:13" x14ac:dyDescent="0.25">
      <c r="A15" s="562"/>
      <c r="B15" s="561"/>
      <c r="C15" s="555" t="s">
        <v>366</v>
      </c>
      <c r="D15" s="556">
        <v>0</v>
      </c>
      <c r="E15" s="563"/>
      <c r="F15" s="563"/>
      <c r="G15" s="563"/>
      <c r="H15" s="563"/>
      <c r="I15" s="563"/>
      <c r="J15" s="563"/>
      <c r="K15" s="557"/>
      <c r="L15" s="558"/>
    </row>
    <row r="16" spans="1:13" x14ac:dyDescent="0.25">
      <c r="A16" s="562"/>
      <c r="B16" s="561"/>
      <c r="C16" s="555" t="s">
        <v>367</v>
      </c>
      <c r="D16" s="556">
        <v>0</v>
      </c>
      <c r="E16" s="563"/>
      <c r="F16" s="563"/>
      <c r="G16" s="563"/>
      <c r="H16" s="563"/>
      <c r="I16" s="563"/>
      <c r="J16" s="563"/>
      <c r="K16" s="557"/>
      <c r="L16" s="558"/>
    </row>
    <row r="17" spans="1:12" x14ac:dyDescent="0.25">
      <c r="A17" s="562"/>
      <c r="B17" s="561"/>
      <c r="C17" s="555" t="s">
        <v>368</v>
      </c>
      <c r="D17" s="556">
        <v>0</v>
      </c>
      <c r="E17" s="563"/>
      <c r="F17" s="563"/>
      <c r="G17" s="563"/>
      <c r="H17" s="563"/>
      <c r="I17" s="563"/>
      <c r="J17" s="563"/>
      <c r="K17" s="557"/>
      <c r="L17" s="558"/>
    </row>
    <row r="18" spans="1:12" x14ac:dyDescent="0.25">
      <c r="A18" s="562"/>
      <c r="B18" s="561"/>
      <c r="C18" s="555" t="s">
        <v>369</v>
      </c>
      <c r="D18" s="556">
        <v>0</v>
      </c>
      <c r="E18" s="563"/>
      <c r="F18" s="563"/>
      <c r="G18" s="563"/>
      <c r="H18" s="563"/>
      <c r="I18" s="563"/>
      <c r="J18" s="563"/>
      <c r="K18" s="557"/>
      <c r="L18" s="558"/>
    </row>
    <row r="19" spans="1:12" x14ac:dyDescent="0.25">
      <c r="A19" s="562"/>
      <c r="B19" s="561"/>
      <c r="C19" s="555" t="s">
        <v>370</v>
      </c>
      <c r="D19" s="556">
        <v>0</v>
      </c>
      <c r="E19" s="563"/>
      <c r="F19" s="563"/>
      <c r="G19" s="563"/>
      <c r="H19" s="563"/>
      <c r="I19" s="563"/>
      <c r="J19" s="563"/>
      <c r="K19" s="557"/>
      <c r="L19" s="558"/>
    </row>
    <row r="20" spans="1:12" x14ac:dyDescent="0.25">
      <c r="A20" s="562"/>
      <c r="B20" s="554" t="s">
        <v>371</v>
      </c>
      <c r="C20" s="555" t="s">
        <v>57</v>
      </c>
      <c r="D20" s="556">
        <v>1.0000000000000002</v>
      </c>
      <c r="E20" s="556">
        <v>1</v>
      </c>
      <c r="F20" s="556">
        <v>0</v>
      </c>
      <c r="G20" s="556">
        <v>0</v>
      </c>
      <c r="H20" s="556">
        <v>1</v>
      </c>
      <c r="I20" s="556">
        <v>24</v>
      </c>
      <c r="J20" s="556">
        <v>24</v>
      </c>
      <c r="K20" s="557">
        <f t="shared" si="0"/>
        <v>99.999999999999972</v>
      </c>
      <c r="L20" s="558">
        <f t="shared" si="1"/>
        <v>100</v>
      </c>
    </row>
    <row r="21" spans="1:12" x14ac:dyDescent="0.25">
      <c r="A21" s="562"/>
      <c r="B21" s="561"/>
      <c r="C21" s="555" t="s">
        <v>372</v>
      </c>
      <c r="D21" s="556">
        <v>1</v>
      </c>
      <c r="E21" s="556">
        <v>1</v>
      </c>
      <c r="F21" s="556">
        <v>0</v>
      </c>
      <c r="G21" s="556">
        <v>0</v>
      </c>
      <c r="H21" s="556">
        <v>1</v>
      </c>
      <c r="I21" s="556">
        <v>24</v>
      </c>
      <c r="J21" s="556">
        <v>24</v>
      </c>
      <c r="K21" s="557">
        <f t="shared" si="0"/>
        <v>100</v>
      </c>
      <c r="L21" s="558">
        <f t="shared" si="1"/>
        <v>100</v>
      </c>
    </row>
    <row r="22" spans="1:12" x14ac:dyDescent="0.25">
      <c r="A22" s="562"/>
      <c r="B22" s="561"/>
      <c r="C22" s="555" t="s">
        <v>373</v>
      </c>
      <c r="D22" s="556">
        <v>0</v>
      </c>
      <c r="E22" s="563"/>
      <c r="F22" s="563"/>
      <c r="G22" s="563"/>
      <c r="H22" s="563"/>
      <c r="I22" s="563"/>
      <c r="J22" s="563"/>
      <c r="K22" s="557"/>
      <c r="L22" s="558"/>
    </row>
    <row r="23" spans="1:12" x14ac:dyDescent="0.25">
      <c r="A23" s="562"/>
      <c r="B23" s="561"/>
      <c r="C23" s="555" t="s">
        <v>374</v>
      </c>
      <c r="D23" s="556">
        <v>0</v>
      </c>
      <c r="E23" s="563"/>
      <c r="F23" s="563"/>
      <c r="G23" s="563"/>
      <c r="H23" s="563"/>
      <c r="I23" s="563"/>
      <c r="J23" s="563"/>
      <c r="K23" s="557"/>
      <c r="L23" s="558"/>
    </row>
    <row r="24" spans="1:12" x14ac:dyDescent="0.25">
      <c r="A24" s="562"/>
      <c r="B24" s="561"/>
      <c r="C24" s="555" t="s">
        <v>375</v>
      </c>
      <c r="D24" s="556">
        <v>0</v>
      </c>
      <c r="E24" s="563"/>
      <c r="F24" s="563"/>
      <c r="G24" s="563"/>
      <c r="H24" s="563"/>
      <c r="I24" s="563"/>
      <c r="J24" s="563"/>
      <c r="K24" s="557"/>
      <c r="L24" s="558"/>
    </row>
    <row r="25" spans="1:12" x14ac:dyDescent="0.25">
      <c r="A25" s="562"/>
      <c r="B25" s="561"/>
      <c r="C25" s="555" t="s">
        <v>376</v>
      </c>
      <c r="D25" s="556">
        <v>0</v>
      </c>
      <c r="E25" s="563"/>
      <c r="F25" s="563"/>
      <c r="G25" s="563"/>
      <c r="H25" s="563"/>
      <c r="I25" s="563"/>
      <c r="J25" s="563"/>
      <c r="K25" s="557"/>
      <c r="L25" s="558"/>
    </row>
    <row r="26" spans="1:12" x14ac:dyDescent="0.25">
      <c r="A26" s="562"/>
      <c r="B26" s="561"/>
      <c r="C26" s="555" t="s">
        <v>377</v>
      </c>
      <c r="D26" s="556">
        <v>0</v>
      </c>
      <c r="E26" s="563"/>
      <c r="F26" s="563"/>
      <c r="G26" s="563"/>
      <c r="H26" s="563"/>
      <c r="I26" s="563"/>
      <c r="J26" s="563"/>
      <c r="K26" s="557"/>
      <c r="L26" s="558"/>
    </row>
    <row r="27" spans="1:12" x14ac:dyDescent="0.25">
      <c r="A27" s="562"/>
      <c r="B27" s="561"/>
      <c r="C27" s="555" t="s">
        <v>378</v>
      </c>
      <c r="D27" s="556">
        <v>0</v>
      </c>
      <c r="E27" s="563"/>
      <c r="F27" s="563"/>
      <c r="G27" s="563"/>
      <c r="H27" s="563"/>
      <c r="I27" s="563"/>
      <c r="J27" s="563"/>
      <c r="K27" s="557"/>
      <c r="L27" s="558"/>
    </row>
    <row r="28" spans="1:12" x14ac:dyDescent="0.25">
      <c r="A28" s="562"/>
      <c r="B28" s="554" t="s">
        <v>379</v>
      </c>
      <c r="C28" s="555" t="s">
        <v>57</v>
      </c>
      <c r="D28" s="556">
        <v>1.0000000000000002</v>
      </c>
      <c r="E28" s="556">
        <v>1</v>
      </c>
      <c r="F28" s="556">
        <v>0</v>
      </c>
      <c r="G28" s="556">
        <v>0</v>
      </c>
      <c r="H28" s="556">
        <v>1</v>
      </c>
      <c r="I28" s="556">
        <v>15</v>
      </c>
      <c r="J28" s="556">
        <v>15</v>
      </c>
      <c r="K28" s="557">
        <f t="shared" si="0"/>
        <v>99.999999999999972</v>
      </c>
      <c r="L28" s="558">
        <f t="shared" si="1"/>
        <v>100</v>
      </c>
    </row>
    <row r="29" spans="1:12" x14ac:dyDescent="0.25">
      <c r="A29" s="562"/>
      <c r="B29" s="561"/>
      <c r="C29" s="555" t="s">
        <v>380</v>
      </c>
      <c r="D29" s="556">
        <v>1</v>
      </c>
      <c r="E29" s="556">
        <v>1</v>
      </c>
      <c r="F29" s="556">
        <v>0</v>
      </c>
      <c r="G29" s="556">
        <v>0</v>
      </c>
      <c r="H29" s="556">
        <v>1</v>
      </c>
      <c r="I29" s="556">
        <v>15</v>
      </c>
      <c r="J29" s="556">
        <v>15</v>
      </c>
      <c r="K29" s="557">
        <f t="shared" si="0"/>
        <v>100</v>
      </c>
      <c r="L29" s="558">
        <f t="shared" si="1"/>
        <v>100</v>
      </c>
    </row>
    <row r="30" spans="1:12" x14ac:dyDescent="0.25">
      <c r="A30" s="562"/>
      <c r="B30" s="561"/>
      <c r="C30" s="555" t="s">
        <v>381</v>
      </c>
      <c r="D30" s="556">
        <v>0</v>
      </c>
      <c r="E30" s="563"/>
      <c r="F30" s="563"/>
      <c r="G30" s="563"/>
      <c r="H30" s="563"/>
      <c r="I30" s="563"/>
      <c r="J30" s="563"/>
      <c r="K30" s="557"/>
      <c r="L30" s="558"/>
    </row>
    <row r="31" spans="1:12" x14ac:dyDescent="0.25">
      <c r="A31" s="562"/>
      <c r="B31" s="561"/>
      <c r="C31" s="555" t="s">
        <v>382</v>
      </c>
      <c r="D31" s="556">
        <v>0</v>
      </c>
      <c r="E31" s="563"/>
      <c r="F31" s="563"/>
      <c r="G31" s="563"/>
      <c r="H31" s="563"/>
      <c r="I31" s="563"/>
      <c r="J31" s="563"/>
      <c r="K31" s="557"/>
      <c r="L31" s="558"/>
    </row>
    <row r="32" spans="1:12" x14ac:dyDescent="0.25">
      <c r="A32" s="562"/>
      <c r="B32" s="561"/>
      <c r="C32" s="555" t="s">
        <v>383</v>
      </c>
      <c r="D32" s="556">
        <v>0</v>
      </c>
      <c r="E32" s="563"/>
      <c r="F32" s="563"/>
      <c r="G32" s="563"/>
      <c r="H32" s="563"/>
      <c r="I32" s="563"/>
      <c r="J32" s="563"/>
      <c r="K32" s="557"/>
      <c r="L32" s="558"/>
    </row>
    <row r="33" spans="1:12" x14ac:dyDescent="0.25">
      <c r="A33" s="562"/>
      <c r="B33" s="561"/>
      <c r="C33" s="555" t="s">
        <v>384</v>
      </c>
      <c r="D33" s="556">
        <v>0</v>
      </c>
      <c r="E33" s="563"/>
      <c r="F33" s="563"/>
      <c r="G33" s="563"/>
      <c r="H33" s="563"/>
      <c r="I33" s="563"/>
      <c r="J33" s="563"/>
      <c r="K33" s="557"/>
      <c r="L33" s="558"/>
    </row>
    <row r="34" spans="1:12" x14ac:dyDescent="0.25">
      <c r="A34" s="562"/>
      <c r="B34" s="561"/>
      <c r="C34" s="555" t="s">
        <v>385</v>
      </c>
      <c r="D34" s="556">
        <v>0</v>
      </c>
      <c r="E34" s="563"/>
      <c r="F34" s="563"/>
      <c r="G34" s="563"/>
      <c r="H34" s="563"/>
      <c r="I34" s="563"/>
      <c r="J34" s="563"/>
      <c r="K34" s="557"/>
      <c r="L34" s="558"/>
    </row>
    <row r="35" spans="1:12" x14ac:dyDescent="0.25">
      <c r="A35" s="562"/>
      <c r="B35" s="561"/>
      <c r="C35" s="555" t="s">
        <v>386</v>
      </c>
      <c r="D35" s="556">
        <v>0</v>
      </c>
      <c r="E35" s="563"/>
      <c r="F35" s="563"/>
      <c r="G35" s="563"/>
      <c r="H35" s="563"/>
      <c r="I35" s="563"/>
      <c r="J35" s="563"/>
      <c r="K35" s="557"/>
      <c r="L35" s="558"/>
    </row>
    <row r="36" spans="1:12" x14ac:dyDescent="0.25">
      <c r="A36" s="562"/>
      <c r="B36" s="561"/>
      <c r="C36" s="555" t="s">
        <v>387</v>
      </c>
      <c r="D36" s="556">
        <v>0</v>
      </c>
      <c r="E36" s="563"/>
      <c r="F36" s="563"/>
      <c r="G36" s="563"/>
      <c r="H36" s="563"/>
      <c r="I36" s="563"/>
      <c r="J36" s="563"/>
      <c r="K36" s="557"/>
      <c r="L36" s="558"/>
    </row>
    <row r="37" spans="1:12" x14ac:dyDescent="0.25">
      <c r="A37" s="562"/>
      <c r="B37" s="561"/>
      <c r="C37" s="555" t="s">
        <v>388</v>
      </c>
      <c r="D37" s="556">
        <v>0</v>
      </c>
      <c r="E37" s="563"/>
      <c r="F37" s="563"/>
      <c r="G37" s="563"/>
      <c r="H37" s="563"/>
      <c r="I37" s="563"/>
      <c r="J37" s="563"/>
      <c r="K37" s="557"/>
      <c r="L37" s="558"/>
    </row>
    <row r="38" spans="1:12" x14ac:dyDescent="0.25">
      <c r="A38" s="562"/>
      <c r="B38" s="561"/>
      <c r="C38" s="555" t="s">
        <v>389</v>
      </c>
      <c r="D38" s="556">
        <v>0</v>
      </c>
      <c r="E38" s="563"/>
      <c r="F38" s="563"/>
      <c r="G38" s="563"/>
      <c r="H38" s="563"/>
      <c r="I38" s="563"/>
      <c r="J38" s="563"/>
      <c r="K38" s="557"/>
      <c r="L38" s="558"/>
    </row>
    <row r="39" spans="1:12" x14ac:dyDescent="0.25">
      <c r="A39" s="562"/>
      <c r="B39" s="561"/>
      <c r="C39" s="555" t="s">
        <v>390</v>
      </c>
      <c r="D39" s="556">
        <v>0</v>
      </c>
      <c r="E39" s="563"/>
      <c r="F39" s="563"/>
      <c r="G39" s="563"/>
      <c r="H39" s="563"/>
      <c r="I39" s="563"/>
      <c r="J39" s="563"/>
      <c r="K39" s="557"/>
      <c r="L39" s="558"/>
    </row>
    <row r="40" spans="1:12" x14ac:dyDescent="0.25">
      <c r="A40" s="562"/>
      <c r="B40" s="561"/>
      <c r="C40" s="555" t="s">
        <v>391</v>
      </c>
      <c r="D40" s="556">
        <v>0</v>
      </c>
      <c r="E40" s="563"/>
      <c r="F40" s="563"/>
      <c r="G40" s="563"/>
      <c r="H40" s="563"/>
      <c r="I40" s="563"/>
      <c r="J40" s="563"/>
      <c r="K40" s="557"/>
      <c r="L40" s="558"/>
    </row>
    <row r="41" spans="1:12" x14ac:dyDescent="0.25">
      <c r="A41" s="562"/>
      <c r="B41" s="561"/>
      <c r="C41" s="555" t="s">
        <v>392</v>
      </c>
      <c r="D41" s="556">
        <v>0</v>
      </c>
      <c r="E41" s="563"/>
      <c r="F41" s="563"/>
      <c r="G41" s="563"/>
      <c r="H41" s="563"/>
      <c r="I41" s="563"/>
      <c r="J41" s="563"/>
      <c r="K41" s="557"/>
      <c r="L41" s="558"/>
    </row>
    <row r="42" spans="1:12" x14ac:dyDescent="0.25">
      <c r="A42" s="562"/>
      <c r="B42" s="561"/>
      <c r="C42" s="555" t="s">
        <v>393</v>
      </c>
      <c r="D42" s="556">
        <v>0</v>
      </c>
      <c r="E42" s="563"/>
      <c r="F42" s="563"/>
      <c r="G42" s="563"/>
      <c r="H42" s="563"/>
      <c r="I42" s="563"/>
      <c r="J42" s="563"/>
      <c r="K42" s="557"/>
      <c r="L42" s="558"/>
    </row>
    <row r="43" spans="1:12" x14ac:dyDescent="0.25">
      <c r="A43" s="562"/>
      <c r="B43" s="561"/>
      <c r="C43" s="555" t="s">
        <v>394</v>
      </c>
      <c r="D43" s="556">
        <v>0</v>
      </c>
      <c r="E43" s="563"/>
      <c r="F43" s="563"/>
      <c r="G43" s="563"/>
      <c r="H43" s="563"/>
      <c r="I43" s="563"/>
      <c r="J43" s="563"/>
      <c r="K43" s="557"/>
      <c r="L43" s="558"/>
    </row>
    <row r="44" spans="1:12" x14ac:dyDescent="0.25">
      <c r="A44" s="562"/>
      <c r="B44" s="561"/>
      <c r="C44" s="555" t="s">
        <v>395</v>
      </c>
      <c r="D44" s="556">
        <v>0</v>
      </c>
      <c r="E44" s="563"/>
      <c r="F44" s="563"/>
      <c r="G44" s="563"/>
      <c r="H44" s="563"/>
      <c r="I44" s="563"/>
      <c r="J44" s="563"/>
      <c r="K44" s="557"/>
      <c r="L44" s="558"/>
    </row>
    <row r="45" spans="1:12" x14ac:dyDescent="0.25">
      <c r="A45" s="562"/>
      <c r="B45" s="554" t="s">
        <v>396</v>
      </c>
      <c r="C45" s="555" t="s">
        <v>57</v>
      </c>
      <c r="D45" s="556">
        <v>0</v>
      </c>
      <c r="E45" s="563"/>
      <c r="F45" s="563"/>
      <c r="G45" s="563"/>
      <c r="H45" s="563"/>
      <c r="I45" s="563"/>
      <c r="J45" s="563"/>
      <c r="K45" s="557"/>
      <c r="L45" s="558"/>
    </row>
    <row r="46" spans="1:12" x14ac:dyDescent="0.25">
      <c r="A46" s="562"/>
      <c r="B46" s="561"/>
      <c r="C46" s="555" t="s">
        <v>397</v>
      </c>
      <c r="D46" s="556">
        <v>0</v>
      </c>
      <c r="E46" s="563"/>
      <c r="F46" s="563"/>
      <c r="G46" s="563"/>
      <c r="H46" s="563"/>
      <c r="I46" s="563"/>
      <c r="J46" s="563"/>
      <c r="K46" s="557"/>
      <c r="L46" s="558"/>
    </row>
    <row r="47" spans="1:12" x14ac:dyDescent="0.25">
      <c r="A47" s="562"/>
      <c r="B47" s="561"/>
      <c r="C47" s="555" t="s">
        <v>398</v>
      </c>
      <c r="D47" s="556">
        <v>0</v>
      </c>
      <c r="E47" s="563"/>
      <c r="F47" s="563"/>
      <c r="G47" s="563"/>
      <c r="H47" s="563"/>
      <c r="I47" s="563"/>
      <c r="J47" s="563"/>
      <c r="K47" s="557"/>
      <c r="L47" s="558"/>
    </row>
    <row r="48" spans="1:12" x14ac:dyDescent="0.25">
      <c r="A48" s="562"/>
      <c r="B48" s="554" t="s">
        <v>399</v>
      </c>
      <c r="C48" s="555" t="s">
        <v>57</v>
      </c>
      <c r="D48" s="556">
        <v>0</v>
      </c>
      <c r="E48" s="563"/>
      <c r="F48" s="563"/>
      <c r="G48" s="563"/>
      <c r="H48" s="563"/>
      <c r="I48" s="563"/>
      <c r="J48" s="563"/>
      <c r="K48" s="557"/>
      <c r="L48" s="558"/>
    </row>
    <row r="49" spans="1:12" x14ac:dyDescent="0.25">
      <c r="A49" s="562"/>
      <c r="B49" s="561"/>
      <c r="C49" s="555" t="s">
        <v>400</v>
      </c>
      <c r="D49" s="556">
        <v>0</v>
      </c>
      <c r="E49" s="563"/>
      <c r="F49" s="563"/>
      <c r="G49" s="563"/>
      <c r="H49" s="563"/>
      <c r="I49" s="563"/>
      <c r="J49" s="563"/>
      <c r="K49" s="557"/>
      <c r="L49" s="558"/>
    </row>
    <row r="50" spans="1:12" x14ac:dyDescent="0.25">
      <c r="A50" s="562"/>
      <c r="B50" s="561"/>
      <c r="C50" s="555" t="s">
        <v>401</v>
      </c>
      <c r="D50" s="556">
        <v>0</v>
      </c>
      <c r="E50" s="563"/>
      <c r="F50" s="563"/>
      <c r="G50" s="563"/>
      <c r="H50" s="563"/>
      <c r="I50" s="563"/>
      <c r="J50" s="563"/>
      <c r="K50" s="557"/>
      <c r="L50" s="558"/>
    </row>
    <row r="51" spans="1:12" x14ac:dyDescent="0.25">
      <c r="A51" s="562"/>
      <c r="B51" s="561"/>
      <c r="C51" s="555" t="s">
        <v>402</v>
      </c>
      <c r="D51" s="556">
        <v>0</v>
      </c>
      <c r="E51" s="563"/>
      <c r="F51" s="563"/>
      <c r="G51" s="563"/>
      <c r="H51" s="563"/>
      <c r="I51" s="563"/>
      <c r="J51" s="563"/>
      <c r="K51" s="557"/>
      <c r="L51" s="558"/>
    </row>
    <row r="52" spans="1:12" x14ac:dyDescent="0.25">
      <c r="A52" s="562"/>
      <c r="B52" s="561"/>
      <c r="C52" s="555" t="s">
        <v>403</v>
      </c>
      <c r="D52" s="556">
        <v>0</v>
      </c>
      <c r="E52" s="563"/>
      <c r="F52" s="563"/>
      <c r="G52" s="563"/>
      <c r="H52" s="563"/>
      <c r="I52" s="563"/>
      <c r="J52" s="563"/>
      <c r="K52" s="557"/>
      <c r="L52" s="558"/>
    </row>
    <row r="53" spans="1:12" x14ac:dyDescent="0.25">
      <c r="A53" s="562"/>
      <c r="B53" s="561"/>
      <c r="C53" s="555" t="s">
        <v>404</v>
      </c>
      <c r="D53" s="556">
        <v>0</v>
      </c>
      <c r="E53" s="563"/>
      <c r="F53" s="563"/>
      <c r="G53" s="563"/>
      <c r="H53" s="563"/>
      <c r="I53" s="563"/>
      <c r="J53" s="563"/>
      <c r="K53" s="557"/>
      <c r="L53" s="558"/>
    </row>
    <row r="54" spans="1:12" x14ac:dyDescent="0.25">
      <c r="A54" s="562"/>
      <c r="B54" s="561"/>
      <c r="C54" s="555" t="s">
        <v>405</v>
      </c>
      <c r="D54" s="556">
        <v>0</v>
      </c>
      <c r="E54" s="563"/>
      <c r="F54" s="563"/>
      <c r="G54" s="563"/>
      <c r="H54" s="563"/>
      <c r="I54" s="563"/>
      <c r="J54" s="563"/>
      <c r="K54" s="557"/>
      <c r="L54" s="558"/>
    </row>
    <row r="55" spans="1:12" x14ac:dyDescent="0.25">
      <c r="A55" s="562"/>
      <c r="B55" s="561"/>
      <c r="C55" s="555" t="s">
        <v>406</v>
      </c>
      <c r="D55" s="556">
        <v>0</v>
      </c>
      <c r="E55" s="563"/>
      <c r="F55" s="563"/>
      <c r="G55" s="563"/>
      <c r="H55" s="563"/>
      <c r="I55" s="563"/>
      <c r="J55" s="563"/>
      <c r="K55" s="557"/>
      <c r="L55" s="558"/>
    </row>
    <row r="56" spans="1:12" x14ac:dyDescent="0.25">
      <c r="A56" s="562"/>
      <c r="B56" s="554" t="s">
        <v>407</v>
      </c>
      <c r="C56" s="555" t="s">
        <v>57</v>
      </c>
      <c r="D56" s="556">
        <v>3.0000000000000004</v>
      </c>
      <c r="E56" s="556">
        <v>3</v>
      </c>
      <c r="F56" s="556">
        <v>0</v>
      </c>
      <c r="G56" s="556">
        <v>0</v>
      </c>
      <c r="H56" s="556">
        <v>2</v>
      </c>
      <c r="I56" s="556">
        <v>70</v>
      </c>
      <c r="J56" s="556">
        <v>70</v>
      </c>
      <c r="K56" s="557">
        <f t="shared" ref="K56:K78" si="2">E56/D56*100</f>
        <v>99.999999999999986</v>
      </c>
      <c r="L56" s="558">
        <f t="shared" ref="L56:L78" si="3">J56/I56*100</f>
        <v>100</v>
      </c>
    </row>
    <row r="57" spans="1:12" x14ac:dyDescent="0.25">
      <c r="A57" s="562"/>
      <c r="B57" s="561"/>
      <c r="C57" s="555" t="s">
        <v>408</v>
      </c>
      <c r="D57" s="556">
        <v>1</v>
      </c>
      <c r="E57" s="556">
        <v>1</v>
      </c>
      <c r="F57" s="556">
        <v>0</v>
      </c>
      <c r="G57" s="556">
        <v>0</v>
      </c>
      <c r="H57" s="556">
        <v>1</v>
      </c>
      <c r="I57" s="556">
        <v>20</v>
      </c>
      <c r="J57" s="556">
        <v>20</v>
      </c>
      <c r="K57" s="557">
        <f t="shared" si="2"/>
        <v>100</v>
      </c>
      <c r="L57" s="558">
        <f t="shared" si="3"/>
        <v>100</v>
      </c>
    </row>
    <row r="58" spans="1:12" x14ac:dyDescent="0.25">
      <c r="A58" s="562"/>
      <c r="B58" s="561"/>
      <c r="C58" s="555" t="s">
        <v>409</v>
      </c>
      <c r="D58" s="556">
        <v>0</v>
      </c>
      <c r="E58" s="563"/>
      <c r="F58" s="563"/>
      <c r="G58" s="563"/>
      <c r="H58" s="563"/>
      <c r="I58" s="563"/>
      <c r="J58" s="563"/>
      <c r="K58" s="557"/>
      <c r="L58" s="558"/>
    </row>
    <row r="59" spans="1:12" x14ac:dyDescent="0.25">
      <c r="A59" s="562"/>
      <c r="B59" s="561"/>
      <c r="C59" s="555" t="s">
        <v>410</v>
      </c>
      <c r="D59" s="556">
        <v>0</v>
      </c>
      <c r="E59" s="563"/>
      <c r="F59" s="563"/>
      <c r="G59" s="563"/>
      <c r="H59" s="563"/>
      <c r="I59" s="563"/>
      <c r="J59" s="563"/>
      <c r="K59" s="557"/>
      <c r="L59" s="558"/>
    </row>
    <row r="60" spans="1:12" x14ac:dyDescent="0.25">
      <c r="A60" s="562"/>
      <c r="B60" s="561"/>
      <c r="C60" s="555" t="s">
        <v>411</v>
      </c>
      <c r="D60" s="556">
        <v>0</v>
      </c>
      <c r="E60" s="563"/>
      <c r="F60" s="563"/>
      <c r="G60" s="563"/>
      <c r="H60" s="563"/>
      <c r="I60" s="563"/>
      <c r="J60" s="563"/>
      <c r="K60" s="557"/>
      <c r="L60" s="558"/>
    </row>
    <row r="61" spans="1:12" x14ac:dyDescent="0.25">
      <c r="A61" s="562"/>
      <c r="B61" s="561"/>
      <c r="C61" s="555" t="s">
        <v>412</v>
      </c>
      <c r="D61" s="556">
        <v>0</v>
      </c>
      <c r="E61" s="563"/>
      <c r="F61" s="563"/>
      <c r="G61" s="563"/>
      <c r="H61" s="563"/>
      <c r="I61" s="563"/>
      <c r="J61" s="563"/>
      <c r="K61" s="557"/>
      <c r="L61" s="558"/>
    </row>
    <row r="62" spans="1:12" x14ac:dyDescent="0.25">
      <c r="A62" s="562"/>
      <c r="B62" s="561"/>
      <c r="C62" s="555" t="s">
        <v>413</v>
      </c>
      <c r="D62" s="556">
        <v>0</v>
      </c>
      <c r="E62" s="563"/>
      <c r="F62" s="563"/>
      <c r="G62" s="563"/>
      <c r="H62" s="563"/>
      <c r="I62" s="563"/>
      <c r="J62" s="563"/>
      <c r="K62" s="557"/>
      <c r="L62" s="558"/>
    </row>
    <row r="63" spans="1:12" x14ac:dyDescent="0.25">
      <c r="A63" s="562"/>
      <c r="B63" s="561"/>
      <c r="C63" s="555" t="s">
        <v>414</v>
      </c>
      <c r="D63" s="556">
        <v>0</v>
      </c>
      <c r="E63" s="563"/>
      <c r="F63" s="563"/>
      <c r="G63" s="563"/>
      <c r="H63" s="563"/>
      <c r="I63" s="563"/>
      <c r="J63" s="563"/>
      <c r="K63" s="557"/>
      <c r="L63" s="558"/>
    </row>
    <row r="64" spans="1:12" x14ac:dyDescent="0.25">
      <c r="A64" s="562"/>
      <c r="B64" s="561"/>
      <c r="C64" s="555" t="s">
        <v>415</v>
      </c>
      <c r="D64" s="556">
        <v>0</v>
      </c>
      <c r="E64" s="563"/>
      <c r="F64" s="563"/>
      <c r="G64" s="563"/>
      <c r="H64" s="563"/>
      <c r="I64" s="563"/>
      <c r="J64" s="563"/>
      <c r="K64" s="557"/>
      <c r="L64" s="558"/>
    </row>
    <row r="65" spans="1:12" x14ac:dyDescent="0.25">
      <c r="A65" s="562"/>
      <c r="B65" s="561"/>
      <c r="C65" s="555" t="s">
        <v>416</v>
      </c>
      <c r="D65" s="556">
        <v>0</v>
      </c>
      <c r="E65" s="563"/>
      <c r="F65" s="563"/>
      <c r="G65" s="563"/>
      <c r="H65" s="563"/>
      <c r="I65" s="563"/>
      <c r="J65" s="563"/>
      <c r="K65" s="557"/>
      <c r="L65" s="558"/>
    </row>
    <row r="66" spans="1:12" x14ac:dyDescent="0.25">
      <c r="A66" s="562"/>
      <c r="B66" s="561"/>
      <c r="C66" s="555" t="s">
        <v>417</v>
      </c>
      <c r="D66" s="556">
        <v>0</v>
      </c>
      <c r="E66" s="563"/>
      <c r="F66" s="563"/>
      <c r="G66" s="563"/>
      <c r="H66" s="563"/>
      <c r="I66" s="563"/>
      <c r="J66" s="563"/>
      <c r="K66" s="557"/>
      <c r="L66" s="558"/>
    </row>
    <row r="67" spans="1:12" x14ac:dyDescent="0.25">
      <c r="A67" s="562"/>
      <c r="B67" s="561"/>
      <c r="C67" s="555" t="s">
        <v>418</v>
      </c>
      <c r="D67" s="556">
        <v>0</v>
      </c>
      <c r="E67" s="563"/>
      <c r="F67" s="563"/>
      <c r="G67" s="563"/>
      <c r="H67" s="563"/>
      <c r="I67" s="563"/>
      <c r="J67" s="563"/>
      <c r="K67" s="557"/>
      <c r="L67" s="558"/>
    </row>
    <row r="68" spans="1:12" x14ac:dyDescent="0.25">
      <c r="A68" s="562"/>
      <c r="B68" s="561"/>
      <c r="C68" s="555" t="s">
        <v>419</v>
      </c>
      <c r="D68" s="556">
        <v>0</v>
      </c>
      <c r="E68" s="563"/>
      <c r="F68" s="563"/>
      <c r="G68" s="563"/>
      <c r="H68" s="563"/>
      <c r="I68" s="563"/>
      <c r="J68" s="563"/>
      <c r="K68" s="557"/>
      <c r="L68" s="558"/>
    </row>
    <row r="69" spans="1:12" x14ac:dyDescent="0.25">
      <c r="A69" s="562"/>
      <c r="B69" s="561"/>
      <c r="C69" s="555" t="s">
        <v>420</v>
      </c>
      <c r="D69" s="556">
        <v>1</v>
      </c>
      <c r="E69" s="556">
        <v>1</v>
      </c>
      <c r="F69" s="556">
        <v>0</v>
      </c>
      <c r="G69" s="556">
        <v>0</v>
      </c>
      <c r="H69" s="556">
        <v>1</v>
      </c>
      <c r="I69" s="556">
        <v>22</v>
      </c>
      <c r="J69" s="556">
        <v>22</v>
      </c>
      <c r="K69" s="557">
        <f t="shared" si="2"/>
        <v>100</v>
      </c>
      <c r="L69" s="558">
        <f t="shared" si="3"/>
        <v>100</v>
      </c>
    </row>
    <row r="70" spans="1:12" x14ac:dyDescent="0.25">
      <c r="A70" s="562"/>
      <c r="B70" s="561"/>
      <c r="C70" s="555" t="s">
        <v>421</v>
      </c>
      <c r="D70" s="556">
        <v>0</v>
      </c>
      <c r="E70" s="563"/>
      <c r="F70" s="563"/>
      <c r="G70" s="563"/>
      <c r="H70" s="563"/>
      <c r="I70" s="563"/>
      <c r="J70" s="563"/>
      <c r="K70" s="557"/>
      <c r="L70" s="558"/>
    </row>
    <row r="71" spans="1:12" x14ac:dyDescent="0.25">
      <c r="A71" s="562"/>
      <c r="B71" s="561"/>
      <c r="C71" s="555" t="s">
        <v>422</v>
      </c>
      <c r="D71" s="556">
        <v>0</v>
      </c>
      <c r="E71" s="563"/>
      <c r="F71" s="563"/>
      <c r="G71" s="563"/>
      <c r="H71" s="563"/>
      <c r="I71" s="563"/>
      <c r="J71" s="563"/>
      <c r="K71" s="557"/>
      <c r="L71" s="558"/>
    </row>
    <row r="72" spans="1:12" x14ac:dyDescent="0.25">
      <c r="A72" s="562"/>
      <c r="B72" s="561"/>
      <c r="C72" s="555" t="s">
        <v>423</v>
      </c>
      <c r="D72" s="556">
        <v>0</v>
      </c>
      <c r="E72" s="563"/>
      <c r="F72" s="563"/>
      <c r="G72" s="563"/>
      <c r="H72" s="563"/>
      <c r="I72" s="563"/>
      <c r="J72" s="563"/>
      <c r="K72" s="557"/>
      <c r="L72" s="558"/>
    </row>
    <row r="73" spans="1:12" x14ac:dyDescent="0.25">
      <c r="A73" s="562"/>
      <c r="B73" s="561"/>
      <c r="C73" s="555" t="s">
        <v>424</v>
      </c>
      <c r="D73" s="556">
        <v>0</v>
      </c>
      <c r="E73" s="563"/>
      <c r="F73" s="563"/>
      <c r="G73" s="563"/>
      <c r="H73" s="563"/>
      <c r="I73" s="563"/>
      <c r="J73" s="563"/>
      <c r="K73" s="557"/>
      <c r="L73" s="558"/>
    </row>
    <row r="74" spans="1:12" x14ac:dyDescent="0.25">
      <c r="A74" s="562"/>
      <c r="B74" s="561"/>
      <c r="C74" s="555" t="s">
        <v>425</v>
      </c>
      <c r="D74" s="556">
        <v>0</v>
      </c>
      <c r="E74" s="563"/>
      <c r="F74" s="563"/>
      <c r="G74" s="563"/>
      <c r="H74" s="563"/>
      <c r="I74" s="563"/>
      <c r="J74" s="563"/>
      <c r="K74" s="557"/>
      <c r="L74" s="558"/>
    </row>
    <row r="75" spans="1:12" x14ac:dyDescent="0.25">
      <c r="A75" s="562"/>
      <c r="B75" s="561"/>
      <c r="C75" s="555" t="s">
        <v>426</v>
      </c>
      <c r="D75" s="556">
        <v>1</v>
      </c>
      <c r="E75" s="556">
        <v>1</v>
      </c>
      <c r="F75" s="556">
        <v>0</v>
      </c>
      <c r="G75" s="556">
        <v>0</v>
      </c>
      <c r="H75" s="556">
        <v>0</v>
      </c>
      <c r="I75" s="556">
        <v>28</v>
      </c>
      <c r="J75" s="556">
        <v>28</v>
      </c>
      <c r="K75" s="557">
        <f t="shared" si="2"/>
        <v>100</v>
      </c>
      <c r="L75" s="558">
        <f t="shared" si="3"/>
        <v>100</v>
      </c>
    </row>
    <row r="76" spans="1:12" x14ac:dyDescent="0.25">
      <c r="A76" s="562"/>
      <c r="B76" s="561"/>
      <c r="C76" s="555" t="s">
        <v>427</v>
      </c>
      <c r="D76" s="556">
        <v>0</v>
      </c>
      <c r="E76" s="563"/>
      <c r="F76" s="563"/>
      <c r="G76" s="563"/>
      <c r="H76" s="563"/>
      <c r="I76" s="563"/>
      <c r="J76" s="563"/>
      <c r="K76" s="557"/>
      <c r="L76" s="558"/>
    </row>
    <row r="77" spans="1:12" x14ac:dyDescent="0.25">
      <c r="A77" s="562"/>
      <c r="B77" s="554" t="s">
        <v>428</v>
      </c>
      <c r="C77" s="555" t="s">
        <v>57</v>
      </c>
      <c r="D77" s="556">
        <v>0</v>
      </c>
      <c r="E77" s="563"/>
      <c r="F77" s="563"/>
      <c r="G77" s="563"/>
      <c r="H77" s="563"/>
      <c r="I77" s="563"/>
      <c r="J77" s="563"/>
      <c r="K77" s="557"/>
      <c r="L77" s="558"/>
    </row>
    <row r="78" spans="1:12" x14ac:dyDescent="0.25">
      <c r="A78" s="562"/>
      <c r="B78" s="561"/>
      <c r="C78" s="555" t="s">
        <v>429</v>
      </c>
      <c r="D78" s="556">
        <v>0</v>
      </c>
      <c r="E78" s="563"/>
      <c r="F78" s="563"/>
      <c r="G78" s="563"/>
      <c r="H78" s="563"/>
      <c r="I78" s="563"/>
      <c r="J78" s="563"/>
      <c r="K78" s="557"/>
      <c r="L78" s="558"/>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2:L2"/>
    <mergeCell ref="A6:B6"/>
    <mergeCell ref="A4:C5"/>
    <mergeCell ref="D4:G4"/>
    <mergeCell ref="H4:H5"/>
    <mergeCell ref="I4:I5"/>
    <mergeCell ref="J4:J5"/>
    <mergeCell ref="K4:K5"/>
    <mergeCell ref="L4:L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408" t="s">
        <v>293</v>
      </c>
      <c r="B2" s="408"/>
      <c r="C2" s="408"/>
      <c r="D2" s="408"/>
      <c r="E2" s="408"/>
      <c r="F2" s="408"/>
      <c r="G2" s="408"/>
      <c r="H2" s="408"/>
      <c r="I2" s="408"/>
      <c r="J2" s="408"/>
      <c r="K2" s="408"/>
      <c r="L2" s="408"/>
      <c r="M2" s="184"/>
    </row>
    <row r="4" spans="1:13" ht="36" customHeight="1" x14ac:dyDescent="0.25">
      <c r="A4" s="409" t="s">
        <v>357</v>
      </c>
      <c r="B4" s="409"/>
      <c r="C4" s="409"/>
      <c r="D4" s="410" t="s">
        <v>277</v>
      </c>
      <c r="E4" s="410"/>
      <c r="F4" s="410"/>
      <c r="G4" s="410"/>
      <c r="H4" s="410" t="s">
        <v>278</v>
      </c>
      <c r="I4" s="411" t="s">
        <v>279</v>
      </c>
      <c r="J4" s="411" t="s">
        <v>280</v>
      </c>
      <c r="K4" s="411" t="s">
        <v>281</v>
      </c>
      <c r="L4" s="401" t="s">
        <v>282</v>
      </c>
    </row>
    <row r="5" spans="1:13" ht="57" x14ac:dyDescent="0.25">
      <c r="A5" s="409"/>
      <c r="B5" s="409"/>
      <c r="C5" s="409"/>
      <c r="D5" s="185" t="s">
        <v>57</v>
      </c>
      <c r="E5" s="186" t="s">
        <v>129</v>
      </c>
      <c r="F5" s="186" t="s">
        <v>128</v>
      </c>
      <c r="G5" s="186" t="s">
        <v>283</v>
      </c>
      <c r="H5" s="410"/>
      <c r="I5" s="411"/>
      <c r="J5" s="411"/>
      <c r="K5" s="411"/>
      <c r="L5" s="401"/>
    </row>
    <row r="6" spans="1:13" x14ac:dyDescent="0.25">
      <c r="A6" s="406" t="s">
        <v>151</v>
      </c>
      <c r="B6" s="407"/>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564" t="s">
        <v>358</v>
      </c>
      <c r="B7" s="565" t="s">
        <v>57</v>
      </c>
      <c r="C7" s="565"/>
      <c r="D7" s="566">
        <v>16.000000000000004</v>
      </c>
      <c r="E7" s="566">
        <v>16</v>
      </c>
      <c r="F7" s="566">
        <v>0</v>
      </c>
      <c r="G7" s="566">
        <v>0</v>
      </c>
      <c r="H7" s="566">
        <v>1.9999999999999998</v>
      </c>
      <c r="I7" s="566">
        <v>160</v>
      </c>
      <c r="J7" s="566">
        <v>148</v>
      </c>
      <c r="K7" s="189">
        <f t="shared" ref="K7:K60" si="0">E7/D7*100</f>
        <v>99.999999999999972</v>
      </c>
      <c r="L7" s="190">
        <f t="shared" ref="L7:L60" si="1">J7/I7*100</f>
        <v>92.5</v>
      </c>
    </row>
    <row r="8" spans="1:13" x14ac:dyDescent="0.25">
      <c r="A8" s="567"/>
      <c r="B8" s="568" t="s">
        <v>359</v>
      </c>
      <c r="C8" s="569" t="s">
        <v>57</v>
      </c>
      <c r="D8" s="570">
        <v>4.0000000000000009</v>
      </c>
      <c r="E8" s="570">
        <v>4</v>
      </c>
      <c r="F8" s="570">
        <v>0</v>
      </c>
      <c r="G8" s="570">
        <v>0</v>
      </c>
      <c r="H8" s="570">
        <v>0</v>
      </c>
      <c r="I8" s="570">
        <v>30</v>
      </c>
      <c r="J8" s="570">
        <v>30</v>
      </c>
      <c r="K8" s="571">
        <f t="shared" si="0"/>
        <v>99.999999999999972</v>
      </c>
      <c r="L8" s="572">
        <f t="shared" si="1"/>
        <v>100</v>
      </c>
    </row>
    <row r="9" spans="1:13" x14ac:dyDescent="0.25">
      <c r="A9" s="567"/>
      <c r="B9" s="573"/>
      <c r="C9" s="569" t="s">
        <v>360</v>
      </c>
      <c r="D9" s="570">
        <v>1</v>
      </c>
      <c r="E9" s="570">
        <v>1</v>
      </c>
      <c r="F9" s="570">
        <v>0</v>
      </c>
      <c r="G9" s="570">
        <v>0</v>
      </c>
      <c r="H9" s="570">
        <v>0</v>
      </c>
      <c r="I9" s="570">
        <v>6</v>
      </c>
      <c r="J9" s="570">
        <v>6</v>
      </c>
      <c r="K9" s="571">
        <f t="shared" si="0"/>
        <v>100</v>
      </c>
      <c r="L9" s="572">
        <f t="shared" si="1"/>
        <v>100</v>
      </c>
    </row>
    <row r="10" spans="1:13" x14ac:dyDescent="0.25">
      <c r="A10" s="567"/>
      <c r="B10" s="573"/>
      <c r="C10" s="569" t="s">
        <v>361</v>
      </c>
      <c r="D10" s="570">
        <v>1</v>
      </c>
      <c r="E10" s="570">
        <v>1</v>
      </c>
      <c r="F10" s="570">
        <v>0</v>
      </c>
      <c r="G10" s="570">
        <v>0</v>
      </c>
      <c r="H10" s="570">
        <v>0</v>
      </c>
      <c r="I10" s="570">
        <v>4</v>
      </c>
      <c r="J10" s="570">
        <v>4</v>
      </c>
      <c r="K10" s="571">
        <f t="shared" si="0"/>
        <v>100</v>
      </c>
      <c r="L10" s="572">
        <f t="shared" si="1"/>
        <v>100</v>
      </c>
    </row>
    <row r="11" spans="1:13" x14ac:dyDescent="0.25">
      <c r="A11" s="567"/>
      <c r="B11" s="573"/>
      <c r="C11" s="569" t="s">
        <v>362</v>
      </c>
      <c r="D11" s="570">
        <v>0</v>
      </c>
      <c r="E11" s="574"/>
      <c r="F11" s="574"/>
      <c r="G11" s="574"/>
      <c r="H11" s="574"/>
      <c r="I11" s="574"/>
      <c r="J11" s="574"/>
      <c r="K11" s="571"/>
      <c r="L11" s="572"/>
    </row>
    <row r="12" spans="1:13" x14ac:dyDescent="0.25">
      <c r="A12" s="567"/>
      <c r="B12" s="573"/>
      <c r="C12" s="569" t="s">
        <v>363</v>
      </c>
      <c r="D12" s="570">
        <v>0</v>
      </c>
      <c r="E12" s="574"/>
      <c r="F12" s="574"/>
      <c r="G12" s="574"/>
      <c r="H12" s="574"/>
      <c r="I12" s="574"/>
      <c r="J12" s="574"/>
      <c r="K12" s="571"/>
      <c r="L12" s="572"/>
    </row>
    <row r="13" spans="1:13" x14ac:dyDescent="0.25">
      <c r="A13" s="567"/>
      <c r="B13" s="573"/>
      <c r="C13" s="569" t="s">
        <v>364</v>
      </c>
      <c r="D13" s="570">
        <v>0</v>
      </c>
      <c r="E13" s="574"/>
      <c r="F13" s="574"/>
      <c r="G13" s="574"/>
      <c r="H13" s="574"/>
      <c r="I13" s="574"/>
      <c r="J13" s="574"/>
      <c r="K13" s="571"/>
      <c r="L13" s="572"/>
    </row>
    <row r="14" spans="1:13" x14ac:dyDescent="0.25">
      <c r="A14" s="567"/>
      <c r="B14" s="573"/>
      <c r="C14" s="569" t="s">
        <v>365</v>
      </c>
      <c r="D14" s="570">
        <v>0</v>
      </c>
      <c r="E14" s="574"/>
      <c r="F14" s="574"/>
      <c r="G14" s="574"/>
      <c r="H14" s="574"/>
      <c r="I14" s="574"/>
      <c r="J14" s="574"/>
      <c r="K14" s="571"/>
      <c r="L14" s="572"/>
    </row>
    <row r="15" spans="1:13" x14ac:dyDescent="0.25">
      <c r="A15" s="567"/>
      <c r="B15" s="573"/>
      <c r="C15" s="569" t="s">
        <v>366</v>
      </c>
      <c r="D15" s="570">
        <v>1</v>
      </c>
      <c r="E15" s="570">
        <v>1</v>
      </c>
      <c r="F15" s="570">
        <v>0</v>
      </c>
      <c r="G15" s="570">
        <v>0</v>
      </c>
      <c r="H15" s="570">
        <v>0</v>
      </c>
      <c r="I15" s="570">
        <v>12</v>
      </c>
      <c r="J15" s="570">
        <v>12</v>
      </c>
      <c r="K15" s="571">
        <f t="shared" si="0"/>
        <v>100</v>
      </c>
      <c r="L15" s="572">
        <f t="shared" si="1"/>
        <v>100</v>
      </c>
    </row>
    <row r="16" spans="1:13" x14ac:dyDescent="0.25">
      <c r="A16" s="567"/>
      <c r="B16" s="573"/>
      <c r="C16" s="569" t="s">
        <v>367</v>
      </c>
      <c r="D16" s="570">
        <v>0</v>
      </c>
      <c r="E16" s="574"/>
      <c r="F16" s="574"/>
      <c r="G16" s="574"/>
      <c r="H16" s="574"/>
      <c r="I16" s="574"/>
      <c r="J16" s="574"/>
      <c r="K16" s="571"/>
      <c r="L16" s="572"/>
    </row>
    <row r="17" spans="1:12" x14ac:dyDescent="0.25">
      <c r="A17" s="567"/>
      <c r="B17" s="573"/>
      <c r="C17" s="569" t="s">
        <v>368</v>
      </c>
      <c r="D17" s="570">
        <v>1</v>
      </c>
      <c r="E17" s="570">
        <v>1</v>
      </c>
      <c r="F17" s="570">
        <v>0</v>
      </c>
      <c r="G17" s="570">
        <v>0</v>
      </c>
      <c r="H17" s="570">
        <v>0</v>
      </c>
      <c r="I17" s="570">
        <v>8</v>
      </c>
      <c r="J17" s="570">
        <v>8</v>
      </c>
      <c r="K17" s="571">
        <f t="shared" si="0"/>
        <v>100</v>
      </c>
      <c r="L17" s="572">
        <f t="shared" si="1"/>
        <v>100</v>
      </c>
    </row>
    <row r="18" spans="1:12" x14ac:dyDescent="0.25">
      <c r="A18" s="567"/>
      <c r="B18" s="573"/>
      <c r="C18" s="569" t="s">
        <v>369</v>
      </c>
      <c r="D18" s="570">
        <v>0</v>
      </c>
      <c r="E18" s="574"/>
      <c r="F18" s="574"/>
      <c r="G18" s="574"/>
      <c r="H18" s="574"/>
      <c r="I18" s="574"/>
      <c r="J18" s="574"/>
      <c r="K18" s="571"/>
      <c r="L18" s="572"/>
    </row>
    <row r="19" spans="1:12" x14ac:dyDescent="0.25">
      <c r="A19" s="567"/>
      <c r="B19" s="573"/>
      <c r="C19" s="569" t="s">
        <v>370</v>
      </c>
      <c r="D19" s="570">
        <v>0</v>
      </c>
      <c r="E19" s="574"/>
      <c r="F19" s="574"/>
      <c r="G19" s="574"/>
      <c r="H19" s="574"/>
      <c r="I19" s="574"/>
      <c r="J19" s="574"/>
      <c r="K19" s="571"/>
      <c r="L19" s="572"/>
    </row>
    <row r="20" spans="1:12" x14ac:dyDescent="0.25">
      <c r="A20" s="567"/>
      <c r="B20" s="568" t="s">
        <v>371</v>
      </c>
      <c r="C20" s="569" t="s">
        <v>57</v>
      </c>
      <c r="D20" s="570">
        <v>5</v>
      </c>
      <c r="E20" s="570">
        <v>5</v>
      </c>
      <c r="F20" s="570">
        <v>0</v>
      </c>
      <c r="G20" s="570">
        <v>0</v>
      </c>
      <c r="H20" s="570">
        <v>2</v>
      </c>
      <c r="I20" s="570">
        <v>49</v>
      </c>
      <c r="J20" s="570">
        <v>49</v>
      </c>
      <c r="K20" s="571">
        <f t="shared" si="0"/>
        <v>100</v>
      </c>
      <c r="L20" s="572">
        <f t="shared" si="1"/>
        <v>100</v>
      </c>
    </row>
    <row r="21" spans="1:12" x14ac:dyDescent="0.25">
      <c r="A21" s="567"/>
      <c r="B21" s="573"/>
      <c r="C21" s="569" t="s">
        <v>372</v>
      </c>
      <c r="D21" s="570">
        <v>0</v>
      </c>
      <c r="E21" s="574"/>
      <c r="F21" s="574"/>
      <c r="G21" s="574"/>
      <c r="H21" s="574"/>
      <c r="I21" s="574"/>
      <c r="J21" s="574"/>
      <c r="K21" s="571"/>
      <c r="L21" s="572"/>
    </row>
    <row r="22" spans="1:12" x14ac:dyDescent="0.25">
      <c r="A22" s="567"/>
      <c r="B22" s="573"/>
      <c r="C22" s="569" t="s">
        <v>373</v>
      </c>
      <c r="D22" s="570">
        <v>3</v>
      </c>
      <c r="E22" s="570">
        <v>3</v>
      </c>
      <c r="F22" s="570">
        <v>0</v>
      </c>
      <c r="G22" s="570">
        <v>0</v>
      </c>
      <c r="H22" s="570">
        <v>1</v>
      </c>
      <c r="I22" s="570">
        <v>27</v>
      </c>
      <c r="J22" s="570">
        <v>27</v>
      </c>
      <c r="K22" s="571">
        <f t="shared" ref="K22:K78" si="2">E22/D22*100</f>
        <v>100</v>
      </c>
      <c r="L22" s="572">
        <f t="shared" ref="L22:L78" si="3">J22/I22*100</f>
        <v>100</v>
      </c>
    </row>
    <row r="23" spans="1:12" x14ac:dyDescent="0.25">
      <c r="A23" s="567"/>
      <c r="B23" s="573"/>
      <c r="C23" s="569" t="s">
        <v>374</v>
      </c>
      <c r="D23" s="570">
        <v>1</v>
      </c>
      <c r="E23" s="570">
        <v>1</v>
      </c>
      <c r="F23" s="570">
        <v>0</v>
      </c>
      <c r="G23" s="570">
        <v>0</v>
      </c>
      <c r="H23" s="570">
        <v>0</v>
      </c>
      <c r="I23" s="570">
        <v>14</v>
      </c>
      <c r="J23" s="570">
        <v>14</v>
      </c>
      <c r="K23" s="571">
        <f t="shared" si="2"/>
        <v>100</v>
      </c>
      <c r="L23" s="572">
        <f t="shared" si="3"/>
        <v>100</v>
      </c>
    </row>
    <row r="24" spans="1:12" x14ac:dyDescent="0.25">
      <c r="A24" s="567"/>
      <c r="B24" s="573"/>
      <c r="C24" s="569" t="s">
        <v>375</v>
      </c>
      <c r="D24" s="570">
        <v>0</v>
      </c>
      <c r="E24" s="574"/>
      <c r="F24" s="574"/>
      <c r="G24" s="574"/>
      <c r="H24" s="574"/>
      <c r="I24" s="574"/>
      <c r="J24" s="574"/>
      <c r="K24" s="571"/>
      <c r="L24" s="572"/>
    </row>
    <row r="25" spans="1:12" x14ac:dyDescent="0.25">
      <c r="A25" s="567"/>
      <c r="B25" s="573"/>
      <c r="C25" s="569" t="s">
        <v>376</v>
      </c>
      <c r="D25" s="570">
        <v>0</v>
      </c>
      <c r="E25" s="574"/>
      <c r="F25" s="574"/>
      <c r="G25" s="574"/>
      <c r="H25" s="574"/>
      <c r="I25" s="574"/>
      <c r="J25" s="574"/>
      <c r="K25" s="571"/>
      <c r="L25" s="572"/>
    </row>
    <row r="26" spans="1:12" x14ac:dyDescent="0.25">
      <c r="A26" s="567"/>
      <c r="B26" s="573"/>
      <c r="C26" s="569" t="s">
        <v>377</v>
      </c>
      <c r="D26" s="570">
        <v>1</v>
      </c>
      <c r="E26" s="570">
        <v>1</v>
      </c>
      <c r="F26" s="570">
        <v>0</v>
      </c>
      <c r="G26" s="570">
        <v>0</v>
      </c>
      <c r="H26" s="570">
        <v>1</v>
      </c>
      <c r="I26" s="570">
        <v>8</v>
      </c>
      <c r="J26" s="570">
        <v>8</v>
      </c>
      <c r="K26" s="571">
        <f t="shared" si="2"/>
        <v>100</v>
      </c>
      <c r="L26" s="572">
        <f t="shared" si="3"/>
        <v>100</v>
      </c>
    </row>
    <row r="27" spans="1:12" x14ac:dyDescent="0.25">
      <c r="A27" s="567"/>
      <c r="B27" s="573"/>
      <c r="C27" s="569" t="s">
        <v>378</v>
      </c>
      <c r="D27" s="570">
        <v>0</v>
      </c>
      <c r="E27" s="574"/>
      <c r="F27" s="574"/>
      <c r="G27" s="574"/>
      <c r="H27" s="574"/>
      <c r="I27" s="574"/>
      <c r="J27" s="574"/>
      <c r="K27" s="571"/>
      <c r="L27" s="572"/>
    </row>
    <row r="28" spans="1:12" x14ac:dyDescent="0.25">
      <c r="A28" s="567"/>
      <c r="B28" s="568" t="s">
        <v>379</v>
      </c>
      <c r="C28" s="569" t="s">
        <v>57</v>
      </c>
      <c r="D28" s="570">
        <v>5.0000000000000009</v>
      </c>
      <c r="E28" s="570">
        <v>5</v>
      </c>
      <c r="F28" s="570">
        <v>0</v>
      </c>
      <c r="G28" s="570">
        <v>0</v>
      </c>
      <c r="H28" s="570">
        <v>0</v>
      </c>
      <c r="I28" s="570">
        <v>61</v>
      </c>
      <c r="J28" s="570">
        <v>49</v>
      </c>
      <c r="K28" s="571">
        <f t="shared" si="2"/>
        <v>99.999999999999972</v>
      </c>
      <c r="L28" s="572">
        <f t="shared" si="3"/>
        <v>80.327868852459019</v>
      </c>
    </row>
    <row r="29" spans="1:12" x14ac:dyDescent="0.25">
      <c r="A29" s="567"/>
      <c r="B29" s="573"/>
      <c r="C29" s="569" t="s">
        <v>380</v>
      </c>
      <c r="D29" s="570">
        <v>0</v>
      </c>
      <c r="E29" s="574"/>
      <c r="F29" s="574"/>
      <c r="G29" s="574"/>
      <c r="H29" s="574"/>
      <c r="I29" s="574"/>
      <c r="J29" s="574"/>
      <c r="K29" s="571"/>
      <c r="L29" s="572"/>
    </row>
    <row r="30" spans="1:12" x14ac:dyDescent="0.25">
      <c r="A30" s="567"/>
      <c r="B30" s="573"/>
      <c r="C30" s="569" t="s">
        <v>381</v>
      </c>
      <c r="D30" s="570">
        <v>2</v>
      </c>
      <c r="E30" s="570">
        <v>2</v>
      </c>
      <c r="F30" s="570">
        <v>0</v>
      </c>
      <c r="G30" s="570">
        <v>0</v>
      </c>
      <c r="H30" s="570">
        <v>0</v>
      </c>
      <c r="I30" s="570">
        <v>23</v>
      </c>
      <c r="J30" s="570">
        <v>23</v>
      </c>
      <c r="K30" s="571">
        <f t="shared" si="2"/>
        <v>100</v>
      </c>
      <c r="L30" s="572">
        <f t="shared" si="3"/>
        <v>100</v>
      </c>
    </row>
    <row r="31" spans="1:12" x14ac:dyDescent="0.25">
      <c r="A31" s="567"/>
      <c r="B31" s="573"/>
      <c r="C31" s="569" t="s">
        <v>382</v>
      </c>
      <c r="D31" s="570">
        <v>0</v>
      </c>
      <c r="E31" s="574"/>
      <c r="F31" s="574"/>
      <c r="G31" s="574"/>
      <c r="H31" s="574"/>
      <c r="I31" s="574"/>
      <c r="J31" s="574"/>
      <c r="K31" s="571"/>
      <c r="L31" s="572"/>
    </row>
    <row r="32" spans="1:12" x14ac:dyDescent="0.25">
      <c r="A32" s="567"/>
      <c r="B32" s="573"/>
      <c r="C32" s="569" t="s">
        <v>383</v>
      </c>
      <c r="D32" s="570">
        <v>1</v>
      </c>
      <c r="E32" s="570">
        <v>1</v>
      </c>
      <c r="F32" s="570">
        <v>0</v>
      </c>
      <c r="G32" s="570">
        <v>0</v>
      </c>
      <c r="H32" s="570">
        <v>0</v>
      </c>
      <c r="I32" s="570">
        <v>9</v>
      </c>
      <c r="J32" s="570">
        <v>9</v>
      </c>
      <c r="K32" s="571">
        <f t="shared" si="2"/>
        <v>100</v>
      </c>
      <c r="L32" s="572">
        <f t="shared" si="3"/>
        <v>100</v>
      </c>
    </row>
    <row r="33" spans="1:12" x14ac:dyDescent="0.25">
      <c r="A33" s="567"/>
      <c r="B33" s="573"/>
      <c r="C33" s="569" t="s">
        <v>384</v>
      </c>
      <c r="D33" s="570">
        <v>0</v>
      </c>
      <c r="E33" s="574"/>
      <c r="F33" s="574"/>
      <c r="G33" s="574"/>
      <c r="H33" s="574"/>
      <c r="I33" s="574"/>
      <c r="J33" s="574"/>
      <c r="K33" s="571"/>
      <c r="L33" s="572"/>
    </row>
    <row r="34" spans="1:12" x14ac:dyDescent="0.25">
      <c r="A34" s="567"/>
      <c r="B34" s="573"/>
      <c r="C34" s="569" t="s">
        <v>385</v>
      </c>
      <c r="D34" s="570">
        <v>0</v>
      </c>
      <c r="E34" s="574"/>
      <c r="F34" s="574"/>
      <c r="G34" s="574"/>
      <c r="H34" s="574"/>
      <c r="I34" s="574"/>
      <c r="J34" s="574"/>
      <c r="K34" s="571"/>
      <c r="L34" s="572"/>
    </row>
    <row r="35" spans="1:12" x14ac:dyDescent="0.25">
      <c r="A35" s="567"/>
      <c r="B35" s="573"/>
      <c r="C35" s="569" t="s">
        <v>386</v>
      </c>
      <c r="D35" s="570">
        <v>0</v>
      </c>
      <c r="E35" s="574"/>
      <c r="F35" s="574"/>
      <c r="G35" s="574"/>
      <c r="H35" s="574"/>
      <c r="I35" s="574"/>
      <c r="J35" s="574"/>
      <c r="K35" s="571"/>
      <c r="L35" s="572"/>
    </row>
    <row r="36" spans="1:12" x14ac:dyDescent="0.25">
      <c r="A36" s="567"/>
      <c r="B36" s="573"/>
      <c r="C36" s="569" t="s">
        <v>387</v>
      </c>
      <c r="D36" s="570">
        <v>0</v>
      </c>
      <c r="E36" s="574"/>
      <c r="F36" s="574"/>
      <c r="G36" s="574"/>
      <c r="H36" s="574"/>
      <c r="I36" s="574"/>
      <c r="J36" s="574"/>
      <c r="K36" s="571"/>
      <c r="L36" s="572"/>
    </row>
    <row r="37" spans="1:12" x14ac:dyDescent="0.25">
      <c r="A37" s="567"/>
      <c r="B37" s="573"/>
      <c r="C37" s="569" t="s">
        <v>388</v>
      </c>
      <c r="D37" s="570">
        <v>0</v>
      </c>
      <c r="E37" s="574"/>
      <c r="F37" s="574"/>
      <c r="G37" s="574"/>
      <c r="H37" s="574"/>
      <c r="I37" s="574"/>
      <c r="J37" s="574"/>
      <c r="K37" s="571"/>
      <c r="L37" s="572"/>
    </row>
    <row r="38" spans="1:12" x14ac:dyDescent="0.25">
      <c r="A38" s="567"/>
      <c r="B38" s="573"/>
      <c r="C38" s="569" t="s">
        <v>389</v>
      </c>
      <c r="D38" s="570">
        <v>0</v>
      </c>
      <c r="E38" s="574"/>
      <c r="F38" s="574"/>
      <c r="G38" s="574"/>
      <c r="H38" s="574"/>
      <c r="I38" s="574"/>
      <c r="J38" s="574"/>
      <c r="K38" s="571"/>
      <c r="L38" s="572"/>
    </row>
    <row r="39" spans="1:12" x14ac:dyDescent="0.25">
      <c r="A39" s="567"/>
      <c r="B39" s="573"/>
      <c r="C39" s="569" t="s">
        <v>390</v>
      </c>
      <c r="D39" s="570">
        <v>0</v>
      </c>
      <c r="E39" s="574"/>
      <c r="F39" s="574"/>
      <c r="G39" s="574"/>
      <c r="H39" s="574"/>
      <c r="I39" s="574"/>
      <c r="J39" s="574"/>
      <c r="K39" s="571"/>
      <c r="L39" s="572"/>
    </row>
    <row r="40" spans="1:12" x14ac:dyDescent="0.25">
      <c r="A40" s="567"/>
      <c r="B40" s="573"/>
      <c r="C40" s="569" t="s">
        <v>391</v>
      </c>
      <c r="D40" s="570">
        <v>1</v>
      </c>
      <c r="E40" s="570">
        <v>1</v>
      </c>
      <c r="F40" s="570">
        <v>0</v>
      </c>
      <c r="G40" s="570">
        <v>0</v>
      </c>
      <c r="H40" s="570">
        <v>0</v>
      </c>
      <c r="I40" s="570">
        <v>19</v>
      </c>
      <c r="J40" s="570">
        <v>7</v>
      </c>
      <c r="K40" s="571">
        <f t="shared" si="2"/>
        <v>100</v>
      </c>
      <c r="L40" s="572">
        <f t="shared" si="3"/>
        <v>36.84210526315789</v>
      </c>
    </row>
    <row r="41" spans="1:12" x14ac:dyDescent="0.25">
      <c r="A41" s="567"/>
      <c r="B41" s="573"/>
      <c r="C41" s="569" t="s">
        <v>392</v>
      </c>
      <c r="D41" s="570">
        <v>1</v>
      </c>
      <c r="E41" s="570">
        <v>1</v>
      </c>
      <c r="F41" s="570">
        <v>0</v>
      </c>
      <c r="G41" s="570">
        <v>0</v>
      </c>
      <c r="H41" s="570">
        <v>0</v>
      </c>
      <c r="I41" s="570">
        <v>10</v>
      </c>
      <c r="J41" s="570">
        <v>10</v>
      </c>
      <c r="K41" s="571">
        <f t="shared" si="2"/>
        <v>100</v>
      </c>
      <c r="L41" s="572">
        <f t="shared" si="3"/>
        <v>100</v>
      </c>
    </row>
    <row r="42" spans="1:12" x14ac:dyDescent="0.25">
      <c r="A42" s="567"/>
      <c r="B42" s="573"/>
      <c r="C42" s="569" t="s">
        <v>393</v>
      </c>
      <c r="D42" s="570">
        <v>0</v>
      </c>
      <c r="E42" s="574"/>
      <c r="F42" s="574"/>
      <c r="G42" s="574"/>
      <c r="H42" s="574"/>
      <c r="I42" s="574"/>
      <c r="J42" s="574"/>
      <c r="K42" s="571"/>
      <c r="L42" s="572"/>
    </row>
    <row r="43" spans="1:12" x14ac:dyDescent="0.25">
      <c r="A43" s="567"/>
      <c r="B43" s="573"/>
      <c r="C43" s="569" t="s">
        <v>394</v>
      </c>
      <c r="D43" s="570">
        <v>0</v>
      </c>
      <c r="E43" s="574"/>
      <c r="F43" s="574"/>
      <c r="G43" s="574"/>
      <c r="H43" s="574"/>
      <c r="I43" s="574"/>
      <c r="J43" s="574"/>
      <c r="K43" s="571"/>
      <c r="L43" s="572"/>
    </row>
    <row r="44" spans="1:12" x14ac:dyDescent="0.25">
      <c r="A44" s="567"/>
      <c r="B44" s="573"/>
      <c r="C44" s="569" t="s">
        <v>395</v>
      </c>
      <c r="D44" s="570">
        <v>0</v>
      </c>
      <c r="E44" s="574"/>
      <c r="F44" s="574"/>
      <c r="G44" s="574"/>
      <c r="H44" s="574"/>
      <c r="I44" s="574"/>
      <c r="J44" s="574"/>
      <c r="K44" s="571"/>
      <c r="L44" s="572"/>
    </row>
    <row r="45" spans="1:12" x14ac:dyDescent="0.25">
      <c r="A45" s="567"/>
      <c r="B45" s="568" t="s">
        <v>396</v>
      </c>
      <c r="C45" s="569" t="s">
        <v>57</v>
      </c>
      <c r="D45" s="570">
        <v>0</v>
      </c>
      <c r="E45" s="574"/>
      <c r="F45" s="574"/>
      <c r="G45" s="574"/>
      <c r="H45" s="574"/>
      <c r="I45" s="574"/>
      <c r="J45" s="574"/>
      <c r="K45" s="571"/>
      <c r="L45" s="572"/>
    </row>
    <row r="46" spans="1:12" x14ac:dyDescent="0.25">
      <c r="A46" s="567"/>
      <c r="B46" s="573"/>
      <c r="C46" s="569" t="s">
        <v>397</v>
      </c>
      <c r="D46" s="570">
        <v>0</v>
      </c>
      <c r="E46" s="574"/>
      <c r="F46" s="574"/>
      <c r="G46" s="574"/>
      <c r="H46" s="574"/>
      <c r="I46" s="574"/>
      <c r="J46" s="574"/>
      <c r="K46" s="571"/>
      <c r="L46" s="572"/>
    </row>
    <row r="47" spans="1:12" x14ac:dyDescent="0.25">
      <c r="A47" s="567"/>
      <c r="B47" s="573"/>
      <c r="C47" s="569" t="s">
        <v>398</v>
      </c>
      <c r="D47" s="570">
        <v>0</v>
      </c>
      <c r="E47" s="574"/>
      <c r="F47" s="574"/>
      <c r="G47" s="574"/>
      <c r="H47" s="574"/>
      <c r="I47" s="574"/>
      <c r="J47" s="574"/>
      <c r="K47" s="571"/>
      <c r="L47" s="572"/>
    </row>
    <row r="48" spans="1:12" x14ac:dyDescent="0.25">
      <c r="A48" s="567"/>
      <c r="B48" s="568" t="s">
        <v>399</v>
      </c>
      <c r="C48" s="569" t="s">
        <v>57</v>
      </c>
      <c r="D48" s="570">
        <v>0</v>
      </c>
      <c r="E48" s="574"/>
      <c r="F48" s="574"/>
      <c r="G48" s="574"/>
      <c r="H48" s="574"/>
      <c r="I48" s="574"/>
      <c r="J48" s="574"/>
      <c r="K48" s="571"/>
      <c r="L48" s="572"/>
    </row>
    <row r="49" spans="1:12" x14ac:dyDescent="0.25">
      <c r="A49" s="567"/>
      <c r="B49" s="573"/>
      <c r="C49" s="569" t="s">
        <v>400</v>
      </c>
      <c r="D49" s="570">
        <v>0</v>
      </c>
      <c r="E49" s="574"/>
      <c r="F49" s="574"/>
      <c r="G49" s="574"/>
      <c r="H49" s="574"/>
      <c r="I49" s="574"/>
      <c r="J49" s="574"/>
      <c r="K49" s="571"/>
      <c r="L49" s="572"/>
    </row>
    <row r="50" spans="1:12" x14ac:dyDescent="0.25">
      <c r="A50" s="567"/>
      <c r="B50" s="573"/>
      <c r="C50" s="569" t="s">
        <v>401</v>
      </c>
      <c r="D50" s="570">
        <v>0</v>
      </c>
      <c r="E50" s="574"/>
      <c r="F50" s="574"/>
      <c r="G50" s="574"/>
      <c r="H50" s="574"/>
      <c r="I50" s="574"/>
      <c r="J50" s="574"/>
      <c r="K50" s="571"/>
      <c r="L50" s="572"/>
    </row>
    <row r="51" spans="1:12" x14ac:dyDescent="0.25">
      <c r="A51" s="567"/>
      <c r="B51" s="573"/>
      <c r="C51" s="569" t="s">
        <v>402</v>
      </c>
      <c r="D51" s="570">
        <v>0</v>
      </c>
      <c r="E51" s="574"/>
      <c r="F51" s="574"/>
      <c r="G51" s="574"/>
      <c r="H51" s="574"/>
      <c r="I51" s="574"/>
      <c r="J51" s="574"/>
      <c r="K51" s="571"/>
      <c r="L51" s="572"/>
    </row>
    <row r="52" spans="1:12" x14ac:dyDescent="0.25">
      <c r="A52" s="567"/>
      <c r="B52" s="573"/>
      <c r="C52" s="569" t="s">
        <v>403</v>
      </c>
      <c r="D52" s="570">
        <v>0</v>
      </c>
      <c r="E52" s="574"/>
      <c r="F52" s="574"/>
      <c r="G52" s="574"/>
      <c r="H52" s="574"/>
      <c r="I52" s="574"/>
      <c r="J52" s="574"/>
      <c r="K52" s="571"/>
      <c r="L52" s="572"/>
    </row>
    <row r="53" spans="1:12" x14ac:dyDescent="0.25">
      <c r="A53" s="567"/>
      <c r="B53" s="573"/>
      <c r="C53" s="569" t="s">
        <v>404</v>
      </c>
      <c r="D53" s="570">
        <v>0</v>
      </c>
      <c r="E53" s="574"/>
      <c r="F53" s="574"/>
      <c r="G53" s="574"/>
      <c r="H53" s="574"/>
      <c r="I53" s="574"/>
      <c r="J53" s="574"/>
      <c r="K53" s="571"/>
      <c r="L53" s="572"/>
    </row>
    <row r="54" spans="1:12" x14ac:dyDescent="0.25">
      <c r="A54" s="567"/>
      <c r="B54" s="573"/>
      <c r="C54" s="569" t="s">
        <v>405</v>
      </c>
      <c r="D54" s="570">
        <v>0</v>
      </c>
      <c r="E54" s="574"/>
      <c r="F54" s="574"/>
      <c r="G54" s="574"/>
      <c r="H54" s="574"/>
      <c r="I54" s="574"/>
      <c r="J54" s="574"/>
      <c r="K54" s="571"/>
      <c r="L54" s="572"/>
    </row>
    <row r="55" spans="1:12" x14ac:dyDescent="0.25">
      <c r="A55" s="567"/>
      <c r="B55" s="573"/>
      <c r="C55" s="569" t="s">
        <v>406</v>
      </c>
      <c r="D55" s="570">
        <v>0</v>
      </c>
      <c r="E55" s="574"/>
      <c r="F55" s="574"/>
      <c r="G55" s="574"/>
      <c r="H55" s="574"/>
      <c r="I55" s="574"/>
      <c r="J55" s="574"/>
      <c r="K55" s="571"/>
      <c r="L55" s="572"/>
    </row>
    <row r="56" spans="1:12" x14ac:dyDescent="0.25">
      <c r="A56" s="567"/>
      <c r="B56" s="568" t="s">
        <v>407</v>
      </c>
      <c r="C56" s="569" t="s">
        <v>57</v>
      </c>
      <c r="D56" s="570">
        <v>1.9999999999999998</v>
      </c>
      <c r="E56" s="570">
        <v>2</v>
      </c>
      <c r="F56" s="570">
        <v>0</v>
      </c>
      <c r="G56" s="570">
        <v>0</v>
      </c>
      <c r="H56" s="570">
        <v>0</v>
      </c>
      <c r="I56" s="570">
        <v>20</v>
      </c>
      <c r="J56" s="570">
        <v>20</v>
      </c>
      <c r="K56" s="571">
        <f t="shared" si="2"/>
        <v>100</v>
      </c>
      <c r="L56" s="572">
        <f t="shared" si="3"/>
        <v>100</v>
      </c>
    </row>
    <row r="57" spans="1:12" x14ac:dyDescent="0.25">
      <c r="A57" s="567"/>
      <c r="B57" s="573"/>
      <c r="C57" s="569" t="s">
        <v>408</v>
      </c>
      <c r="D57" s="570">
        <v>0</v>
      </c>
      <c r="E57" s="574"/>
      <c r="F57" s="574"/>
      <c r="G57" s="574"/>
      <c r="H57" s="574"/>
      <c r="I57" s="574"/>
      <c r="J57" s="574"/>
      <c r="K57" s="571"/>
      <c r="L57" s="572"/>
    </row>
    <row r="58" spans="1:12" x14ac:dyDescent="0.25">
      <c r="A58" s="567"/>
      <c r="B58" s="573"/>
      <c r="C58" s="569" t="s">
        <v>409</v>
      </c>
      <c r="D58" s="570">
        <v>0</v>
      </c>
      <c r="E58" s="574"/>
      <c r="F58" s="574"/>
      <c r="G58" s="574"/>
      <c r="H58" s="574"/>
      <c r="I58" s="574"/>
      <c r="J58" s="574"/>
      <c r="K58" s="571"/>
      <c r="L58" s="572"/>
    </row>
    <row r="59" spans="1:12" x14ac:dyDescent="0.25">
      <c r="A59" s="567"/>
      <c r="B59" s="573"/>
      <c r="C59" s="569" t="s">
        <v>410</v>
      </c>
      <c r="D59" s="570">
        <v>0</v>
      </c>
      <c r="E59" s="574"/>
      <c r="F59" s="574"/>
      <c r="G59" s="574"/>
      <c r="H59" s="574"/>
      <c r="I59" s="574"/>
      <c r="J59" s="574"/>
      <c r="K59" s="571"/>
      <c r="L59" s="572"/>
    </row>
    <row r="60" spans="1:12" x14ac:dyDescent="0.25">
      <c r="A60" s="567"/>
      <c r="B60" s="573"/>
      <c r="C60" s="569" t="s">
        <v>411</v>
      </c>
      <c r="D60" s="570">
        <v>0</v>
      </c>
      <c r="E60" s="574"/>
      <c r="F60" s="574"/>
      <c r="G60" s="574"/>
      <c r="H60" s="574"/>
      <c r="I60" s="574"/>
      <c r="J60" s="574"/>
      <c r="K60" s="571"/>
      <c r="L60" s="572"/>
    </row>
    <row r="61" spans="1:12" x14ac:dyDescent="0.25">
      <c r="A61" s="567"/>
      <c r="B61" s="573"/>
      <c r="C61" s="569" t="s">
        <v>412</v>
      </c>
      <c r="D61" s="570">
        <v>0</v>
      </c>
      <c r="E61" s="574"/>
      <c r="F61" s="574"/>
      <c r="G61" s="574"/>
      <c r="H61" s="574"/>
      <c r="I61" s="574"/>
      <c r="J61" s="574"/>
      <c r="K61" s="571"/>
      <c r="L61" s="572"/>
    </row>
    <row r="62" spans="1:12" x14ac:dyDescent="0.25">
      <c r="A62" s="567"/>
      <c r="B62" s="573"/>
      <c r="C62" s="569" t="s">
        <v>413</v>
      </c>
      <c r="D62" s="570">
        <v>0</v>
      </c>
      <c r="E62" s="574"/>
      <c r="F62" s="574"/>
      <c r="G62" s="574"/>
      <c r="H62" s="574"/>
      <c r="I62" s="574"/>
      <c r="J62" s="574"/>
      <c r="K62" s="571"/>
      <c r="L62" s="572"/>
    </row>
    <row r="63" spans="1:12" x14ac:dyDescent="0.25">
      <c r="A63" s="567"/>
      <c r="B63" s="573"/>
      <c r="C63" s="569" t="s">
        <v>414</v>
      </c>
      <c r="D63" s="570">
        <v>0</v>
      </c>
      <c r="E63" s="574"/>
      <c r="F63" s="574"/>
      <c r="G63" s="574"/>
      <c r="H63" s="574"/>
      <c r="I63" s="574"/>
      <c r="J63" s="574"/>
      <c r="K63" s="571"/>
      <c r="L63" s="572"/>
    </row>
    <row r="64" spans="1:12" x14ac:dyDescent="0.25">
      <c r="A64" s="567"/>
      <c r="B64" s="573"/>
      <c r="C64" s="569" t="s">
        <v>415</v>
      </c>
      <c r="D64" s="570">
        <v>0</v>
      </c>
      <c r="E64" s="574"/>
      <c r="F64" s="574"/>
      <c r="G64" s="574"/>
      <c r="H64" s="574"/>
      <c r="I64" s="574"/>
      <c r="J64" s="574"/>
      <c r="K64" s="571"/>
      <c r="L64" s="572"/>
    </row>
    <row r="65" spans="1:12" x14ac:dyDescent="0.25">
      <c r="A65" s="567"/>
      <c r="B65" s="573"/>
      <c r="C65" s="569" t="s">
        <v>416</v>
      </c>
      <c r="D65" s="570">
        <v>0</v>
      </c>
      <c r="E65" s="574"/>
      <c r="F65" s="574"/>
      <c r="G65" s="574"/>
      <c r="H65" s="574"/>
      <c r="I65" s="574"/>
      <c r="J65" s="574"/>
      <c r="K65" s="571"/>
      <c r="L65" s="572"/>
    </row>
    <row r="66" spans="1:12" x14ac:dyDescent="0.25">
      <c r="A66" s="567"/>
      <c r="B66" s="573"/>
      <c r="C66" s="569" t="s">
        <v>417</v>
      </c>
      <c r="D66" s="570">
        <v>0</v>
      </c>
      <c r="E66" s="574"/>
      <c r="F66" s="574"/>
      <c r="G66" s="574"/>
      <c r="H66" s="574"/>
      <c r="I66" s="574"/>
      <c r="J66" s="574"/>
      <c r="K66" s="571"/>
      <c r="L66" s="572"/>
    </row>
    <row r="67" spans="1:12" x14ac:dyDescent="0.25">
      <c r="A67" s="567"/>
      <c r="B67" s="573"/>
      <c r="C67" s="569" t="s">
        <v>418</v>
      </c>
      <c r="D67" s="570">
        <v>1</v>
      </c>
      <c r="E67" s="570">
        <v>1</v>
      </c>
      <c r="F67" s="570">
        <v>0</v>
      </c>
      <c r="G67" s="570">
        <v>0</v>
      </c>
      <c r="H67" s="570">
        <v>0</v>
      </c>
      <c r="I67" s="570">
        <v>11</v>
      </c>
      <c r="J67" s="570">
        <v>11</v>
      </c>
      <c r="K67" s="571">
        <f t="shared" si="2"/>
        <v>100</v>
      </c>
      <c r="L67" s="572">
        <f t="shared" si="3"/>
        <v>100</v>
      </c>
    </row>
    <row r="68" spans="1:12" x14ac:dyDescent="0.25">
      <c r="A68" s="567"/>
      <c r="B68" s="573"/>
      <c r="C68" s="569" t="s">
        <v>419</v>
      </c>
      <c r="D68" s="570">
        <v>1</v>
      </c>
      <c r="E68" s="570">
        <v>1</v>
      </c>
      <c r="F68" s="570">
        <v>0</v>
      </c>
      <c r="G68" s="570">
        <v>0</v>
      </c>
      <c r="H68" s="570">
        <v>0</v>
      </c>
      <c r="I68" s="570">
        <v>9</v>
      </c>
      <c r="J68" s="570">
        <v>9</v>
      </c>
      <c r="K68" s="571">
        <f t="shared" si="2"/>
        <v>100</v>
      </c>
      <c r="L68" s="572">
        <f t="shared" si="3"/>
        <v>100</v>
      </c>
    </row>
    <row r="69" spans="1:12" x14ac:dyDescent="0.25">
      <c r="A69" s="567"/>
      <c r="B69" s="573"/>
      <c r="C69" s="569" t="s">
        <v>420</v>
      </c>
      <c r="D69" s="570">
        <v>0</v>
      </c>
      <c r="E69" s="574"/>
      <c r="F69" s="574"/>
      <c r="G69" s="574"/>
      <c r="H69" s="574"/>
      <c r="I69" s="574"/>
      <c r="J69" s="574"/>
      <c r="K69" s="571"/>
      <c r="L69" s="572"/>
    </row>
    <row r="70" spans="1:12" x14ac:dyDescent="0.25">
      <c r="A70" s="567"/>
      <c r="B70" s="573"/>
      <c r="C70" s="569" t="s">
        <v>421</v>
      </c>
      <c r="D70" s="570">
        <v>0</v>
      </c>
      <c r="E70" s="574"/>
      <c r="F70" s="574"/>
      <c r="G70" s="574"/>
      <c r="H70" s="574"/>
      <c r="I70" s="574"/>
      <c r="J70" s="574"/>
      <c r="K70" s="571"/>
      <c r="L70" s="572"/>
    </row>
    <row r="71" spans="1:12" x14ac:dyDescent="0.25">
      <c r="A71" s="567"/>
      <c r="B71" s="573"/>
      <c r="C71" s="569" t="s">
        <v>422</v>
      </c>
      <c r="D71" s="570">
        <v>0</v>
      </c>
      <c r="E71" s="574"/>
      <c r="F71" s="574"/>
      <c r="G71" s="574"/>
      <c r="H71" s="574"/>
      <c r="I71" s="574"/>
      <c r="J71" s="574"/>
      <c r="K71" s="571"/>
      <c r="L71" s="572"/>
    </row>
    <row r="72" spans="1:12" x14ac:dyDescent="0.25">
      <c r="A72" s="567"/>
      <c r="B72" s="573"/>
      <c r="C72" s="569" t="s">
        <v>423</v>
      </c>
      <c r="D72" s="570">
        <v>0</v>
      </c>
      <c r="E72" s="574"/>
      <c r="F72" s="574"/>
      <c r="G72" s="574"/>
      <c r="H72" s="574"/>
      <c r="I72" s="574"/>
      <c r="J72" s="574"/>
      <c r="K72" s="571"/>
      <c r="L72" s="572"/>
    </row>
    <row r="73" spans="1:12" x14ac:dyDescent="0.25">
      <c r="A73" s="567"/>
      <c r="B73" s="573"/>
      <c r="C73" s="569" t="s">
        <v>424</v>
      </c>
      <c r="D73" s="570">
        <v>0</v>
      </c>
      <c r="E73" s="574"/>
      <c r="F73" s="574"/>
      <c r="G73" s="574"/>
      <c r="H73" s="574"/>
      <c r="I73" s="574"/>
      <c r="J73" s="574"/>
      <c r="K73" s="571"/>
      <c r="L73" s="572"/>
    </row>
    <row r="74" spans="1:12" x14ac:dyDescent="0.25">
      <c r="A74" s="567"/>
      <c r="B74" s="573"/>
      <c r="C74" s="569" t="s">
        <v>425</v>
      </c>
      <c r="D74" s="570">
        <v>0</v>
      </c>
      <c r="E74" s="574"/>
      <c r="F74" s="574"/>
      <c r="G74" s="574"/>
      <c r="H74" s="574"/>
      <c r="I74" s="574"/>
      <c r="J74" s="574"/>
      <c r="K74" s="571"/>
      <c r="L74" s="572"/>
    </row>
    <row r="75" spans="1:12" x14ac:dyDescent="0.25">
      <c r="A75" s="567"/>
      <c r="B75" s="573"/>
      <c r="C75" s="569" t="s">
        <v>426</v>
      </c>
      <c r="D75" s="570">
        <v>0</v>
      </c>
      <c r="E75" s="574"/>
      <c r="F75" s="574"/>
      <c r="G75" s="574"/>
      <c r="H75" s="574"/>
      <c r="I75" s="574"/>
      <c r="J75" s="574"/>
      <c r="K75" s="571"/>
      <c r="L75" s="572"/>
    </row>
    <row r="76" spans="1:12" x14ac:dyDescent="0.25">
      <c r="A76" s="567"/>
      <c r="B76" s="573"/>
      <c r="C76" s="569" t="s">
        <v>427</v>
      </c>
      <c r="D76" s="570">
        <v>0</v>
      </c>
      <c r="E76" s="574"/>
      <c r="F76" s="574"/>
      <c r="G76" s="574"/>
      <c r="H76" s="574"/>
      <c r="I76" s="574"/>
      <c r="J76" s="574"/>
      <c r="K76" s="571"/>
      <c r="L76" s="572"/>
    </row>
    <row r="77" spans="1:12" x14ac:dyDescent="0.25">
      <c r="A77" s="567"/>
      <c r="B77" s="568" t="s">
        <v>428</v>
      </c>
      <c r="C77" s="569" t="s">
        <v>57</v>
      </c>
      <c r="D77" s="570">
        <v>0</v>
      </c>
      <c r="E77" s="574"/>
      <c r="F77" s="574"/>
      <c r="G77" s="574"/>
      <c r="H77" s="574"/>
      <c r="I77" s="574"/>
      <c r="J77" s="574"/>
      <c r="K77" s="571"/>
      <c r="L77" s="572"/>
    </row>
    <row r="78" spans="1:12" x14ac:dyDescent="0.25">
      <c r="A78" s="567"/>
      <c r="B78" s="573"/>
      <c r="C78" s="569" t="s">
        <v>429</v>
      </c>
      <c r="D78" s="570">
        <v>0</v>
      </c>
      <c r="E78" s="574"/>
      <c r="F78" s="574"/>
      <c r="G78" s="574"/>
      <c r="H78" s="574"/>
      <c r="I78" s="574"/>
      <c r="J78" s="574"/>
      <c r="K78" s="571"/>
      <c r="L78" s="572"/>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70" zoomScaleNormal="70" workbookViewId="0">
      <selection activeCell="A7" sqref="A7:L78"/>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398" t="s">
        <v>295</v>
      </c>
      <c r="B2" s="398"/>
      <c r="C2" s="398"/>
      <c r="D2" s="398"/>
      <c r="E2" s="398"/>
      <c r="F2" s="398"/>
      <c r="G2" s="398"/>
      <c r="H2" s="398"/>
      <c r="I2" s="398"/>
      <c r="J2" s="398"/>
      <c r="K2" s="398"/>
      <c r="L2" s="398"/>
      <c r="M2" s="164"/>
    </row>
    <row r="4" spans="1:13" ht="32.2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5" t="s">
        <v>57</v>
      </c>
      <c r="E5" s="176" t="s">
        <v>129</v>
      </c>
      <c r="F5" s="176" t="s">
        <v>128</v>
      </c>
      <c r="G5" s="176" t="s">
        <v>283</v>
      </c>
      <c r="H5" s="405"/>
      <c r="I5" s="401"/>
      <c r="J5" s="401"/>
      <c r="K5" s="401"/>
      <c r="L5" s="401"/>
    </row>
    <row r="6" spans="1:13" x14ac:dyDescent="0.25">
      <c r="A6" s="396" t="s">
        <v>151</v>
      </c>
      <c r="B6" s="397"/>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50" t="s">
        <v>358</v>
      </c>
      <c r="B7" s="551" t="s">
        <v>57</v>
      </c>
      <c r="C7" s="551"/>
      <c r="D7" s="552">
        <v>4</v>
      </c>
      <c r="E7" s="552">
        <v>4</v>
      </c>
      <c r="F7" s="552">
        <v>0</v>
      </c>
      <c r="G7" s="552">
        <v>0</v>
      </c>
      <c r="H7" s="552">
        <v>0</v>
      </c>
      <c r="I7" s="552">
        <v>73</v>
      </c>
      <c r="J7" s="552">
        <v>65</v>
      </c>
      <c r="K7" s="178">
        <v>100</v>
      </c>
      <c r="L7" s="179">
        <f>J7/I7*100</f>
        <v>89.041095890410958</v>
      </c>
    </row>
    <row r="8" spans="1:13" x14ac:dyDescent="0.25">
      <c r="A8" s="560"/>
      <c r="B8" s="554" t="s">
        <v>359</v>
      </c>
      <c r="C8" s="555" t="s">
        <v>57</v>
      </c>
      <c r="D8" s="556">
        <v>1.0000000000000002</v>
      </c>
      <c r="E8" s="556">
        <v>1</v>
      </c>
      <c r="F8" s="556">
        <v>0</v>
      </c>
      <c r="G8" s="556">
        <v>0</v>
      </c>
      <c r="H8" s="556">
        <v>0</v>
      </c>
      <c r="I8" s="556">
        <v>14</v>
      </c>
      <c r="J8" s="556">
        <v>14</v>
      </c>
      <c r="K8" s="557">
        <v>99.999999999999972</v>
      </c>
      <c r="L8" s="558">
        <v>100</v>
      </c>
    </row>
    <row r="9" spans="1:13" x14ac:dyDescent="0.25">
      <c r="A9" s="560"/>
      <c r="B9" s="561"/>
      <c r="C9" s="555" t="s">
        <v>360</v>
      </c>
      <c r="D9" s="556">
        <v>1</v>
      </c>
      <c r="E9" s="556">
        <v>1</v>
      </c>
      <c r="F9" s="556">
        <v>0</v>
      </c>
      <c r="G9" s="556">
        <v>0</v>
      </c>
      <c r="H9" s="556">
        <v>0</v>
      </c>
      <c r="I9" s="556">
        <v>14</v>
      </c>
      <c r="J9" s="556">
        <v>14</v>
      </c>
      <c r="K9" s="557">
        <v>100</v>
      </c>
      <c r="L9" s="558">
        <v>100</v>
      </c>
    </row>
    <row r="10" spans="1:13" x14ac:dyDescent="0.25">
      <c r="A10" s="560"/>
      <c r="B10" s="561"/>
      <c r="C10" s="555" t="s">
        <v>361</v>
      </c>
      <c r="D10" s="556">
        <v>0</v>
      </c>
      <c r="E10" s="563"/>
      <c r="F10" s="563"/>
      <c r="G10" s="563"/>
      <c r="H10" s="563"/>
      <c r="I10" s="563"/>
      <c r="J10" s="563"/>
      <c r="K10" s="557"/>
      <c r="L10" s="558"/>
    </row>
    <row r="11" spans="1:13" x14ac:dyDescent="0.25">
      <c r="A11" s="560"/>
      <c r="B11" s="561"/>
      <c r="C11" s="555" t="s">
        <v>362</v>
      </c>
      <c r="D11" s="556">
        <v>0</v>
      </c>
      <c r="E11" s="563"/>
      <c r="F11" s="563"/>
      <c r="G11" s="563"/>
      <c r="H11" s="563"/>
      <c r="I11" s="563"/>
      <c r="J11" s="563"/>
      <c r="K11" s="557"/>
      <c r="L11" s="558"/>
    </row>
    <row r="12" spans="1:13" x14ac:dyDescent="0.25">
      <c r="A12" s="560"/>
      <c r="B12" s="561"/>
      <c r="C12" s="555" t="s">
        <v>363</v>
      </c>
      <c r="D12" s="556">
        <v>0</v>
      </c>
      <c r="E12" s="563"/>
      <c r="F12" s="563"/>
      <c r="G12" s="563"/>
      <c r="H12" s="563"/>
      <c r="I12" s="563"/>
      <c r="J12" s="563"/>
      <c r="K12" s="557"/>
      <c r="L12" s="558"/>
    </row>
    <row r="13" spans="1:13" x14ac:dyDescent="0.25">
      <c r="A13" s="560"/>
      <c r="B13" s="561"/>
      <c r="C13" s="555" t="s">
        <v>364</v>
      </c>
      <c r="D13" s="556">
        <v>0</v>
      </c>
      <c r="E13" s="563"/>
      <c r="F13" s="563"/>
      <c r="G13" s="563"/>
      <c r="H13" s="563"/>
      <c r="I13" s="563"/>
      <c r="J13" s="563"/>
      <c r="K13" s="557"/>
      <c r="L13" s="558"/>
    </row>
    <row r="14" spans="1:13" x14ac:dyDescent="0.25">
      <c r="A14" s="560"/>
      <c r="B14" s="561"/>
      <c r="C14" s="555" t="s">
        <v>365</v>
      </c>
      <c r="D14" s="556">
        <v>0</v>
      </c>
      <c r="E14" s="563"/>
      <c r="F14" s="563"/>
      <c r="G14" s="563"/>
      <c r="H14" s="563"/>
      <c r="I14" s="563"/>
      <c r="J14" s="563"/>
      <c r="K14" s="557"/>
      <c r="L14" s="558"/>
    </row>
    <row r="15" spans="1:13" x14ac:dyDescent="0.25">
      <c r="A15" s="560"/>
      <c r="B15" s="561"/>
      <c r="C15" s="555" t="s">
        <v>366</v>
      </c>
      <c r="D15" s="556">
        <v>0</v>
      </c>
      <c r="E15" s="563"/>
      <c r="F15" s="563"/>
      <c r="G15" s="563"/>
      <c r="H15" s="563"/>
      <c r="I15" s="563"/>
      <c r="J15" s="563"/>
      <c r="K15" s="557"/>
      <c r="L15" s="558"/>
    </row>
    <row r="16" spans="1:13"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0</v>
      </c>
      <c r="E20" s="563"/>
      <c r="F20" s="563"/>
      <c r="G20" s="563"/>
      <c r="H20" s="563"/>
      <c r="I20" s="563"/>
      <c r="J20" s="563"/>
      <c r="K20" s="557"/>
      <c r="L20" s="558"/>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0</v>
      </c>
      <c r="E24" s="563"/>
      <c r="F24" s="563"/>
      <c r="G24" s="563"/>
      <c r="H24" s="563"/>
      <c r="I24" s="563"/>
      <c r="J24" s="563"/>
      <c r="K24" s="557"/>
      <c r="L24" s="558"/>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2</v>
      </c>
      <c r="E28" s="556">
        <v>2</v>
      </c>
      <c r="F28" s="556">
        <v>0</v>
      </c>
      <c r="G28" s="556">
        <v>0</v>
      </c>
      <c r="H28" s="556">
        <v>0</v>
      </c>
      <c r="I28" s="556">
        <v>40</v>
      </c>
      <c r="J28" s="556">
        <v>32</v>
      </c>
      <c r="K28" s="557">
        <v>100</v>
      </c>
      <c r="L28" s="558">
        <v>80</v>
      </c>
    </row>
    <row r="29" spans="1:12" x14ac:dyDescent="0.25">
      <c r="A29" s="560"/>
      <c r="B29" s="561"/>
      <c r="C29" s="555" t="s">
        <v>380</v>
      </c>
      <c r="D29" s="556">
        <v>0</v>
      </c>
      <c r="E29" s="563"/>
      <c r="F29" s="563"/>
      <c r="G29" s="563"/>
      <c r="H29" s="563"/>
      <c r="I29" s="563"/>
      <c r="J29" s="563"/>
      <c r="K29" s="557"/>
      <c r="L29" s="558"/>
    </row>
    <row r="30" spans="1:12" x14ac:dyDescent="0.25">
      <c r="A30" s="560"/>
      <c r="B30" s="561"/>
      <c r="C30" s="555" t="s">
        <v>381</v>
      </c>
      <c r="D30" s="556">
        <v>0</v>
      </c>
      <c r="E30" s="563"/>
      <c r="F30" s="563"/>
      <c r="G30" s="563"/>
      <c r="H30" s="563"/>
      <c r="I30" s="563"/>
      <c r="J30" s="563"/>
      <c r="K30" s="557"/>
      <c r="L30" s="558"/>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1</v>
      </c>
      <c r="E35" s="556">
        <v>1</v>
      </c>
      <c r="F35" s="556">
        <v>0</v>
      </c>
      <c r="G35" s="556">
        <v>0</v>
      </c>
      <c r="H35" s="556">
        <v>0</v>
      </c>
      <c r="I35" s="556">
        <v>20</v>
      </c>
      <c r="J35" s="556">
        <v>20</v>
      </c>
      <c r="K35" s="557">
        <v>100</v>
      </c>
      <c r="L35" s="558">
        <v>100</v>
      </c>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0</v>
      </c>
      <c r="E41" s="563"/>
      <c r="F41" s="563"/>
      <c r="G41" s="563"/>
      <c r="H41" s="563"/>
      <c r="I41" s="563"/>
      <c r="J41" s="563"/>
      <c r="K41" s="557"/>
      <c r="L41" s="558"/>
    </row>
    <row r="42" spans="1:12" x14ac:dyDescent="0.25">
      <c r="A42" s="560"/>
      <c r="B42" s="561"/>
      <c r="C42" s="555" t="s">
        <v>393</v>
      </c>
      <c r="D42" s="556">
        <v>1</v>
      </c>
      <c r="E42" s="556">
        <v>1</v>
      </c>
      <c r="F42" s="556">
        <v>0</v>
      </c>
      <c r="G42" s="556">
        <v>0</v>
      </c>
      <c r="H42" s="556">
        <v>0</v>
      </c>
      <c r="I42" s="556">
        <v>20</v>
      </c>
      <c r="J42" s="556">
        <v>12</v>
      </c>
      <c r="K42" s="557">
        <v>100</v>
      </c>
      <c r="L42" s="558">
        <v>60</v>
      </c>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0</v>
      </c>
      <c r="E45" s="563"/>
      <c r="F45" s="563"/>
      <c r="G45" s="563"/>
      <c r="H45" s="563"/>
      <c r="I45" s="563"/>
      <c r="J45" s="563"/>
      <c r="K45" s="557"/>
      <c r="L45" s="558"/>
    </row>
    <row r="46" spans="1:12" x14ac:dyDescent="0.25">
      <c r="A46" s="560"/>
      <c r="B46" s="561"/>
      <c r="C46" s="555" t="s">
        <v>397</v>
      </c>
      <c r="D46" s="556">
        <v>0</v>
      </c>
      <c r="E46" s="563"/>
      <c r="F46" s="563"/>
      <c r="G46" s="563"/>
      <c r="H46" s="563"/>
      <c r="I46" s="563"/>
      <c r="J46" s="563"/>
      <c r="K46" s="557"/>
      <c r="L46" s="558"/>
    </row>
    <row r="47" spans="1:12" x14ac:dyDescent="0.25">
      <c r="A47" s="560"/>
      <c r="B47" s="561"/>
      <c r="C47" s="555" t="s">
        <v>398</v>
      </c>
      <c r="D47" s="556">
        <v>0</v>
      </c>
      <c r="E47" s="563"/>
      <c r="F47" s="563"/>
      <c r="G47" s="563"/>
      <c r="H47" s="563"/>
      <c r="I47" s="563"/>
      <c r="J47" s="563"/>
      <c r="K47" s="557"/>
      <c r="L47" s="558"/>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1.0000000000000002</v>
      </c>
      <c r="E56" s="556">
        <v>1</v>
      </c>
      <c r="F56" s="556">
        <v>0</v>
      </c>
      <c r="G56" s="556">
        <v>0</v>
      </c>
      <c r="H56" s="556">
        <v>0</v>
      </c>
      <c r="I56" s="556">
        <v>19</v>
      </c>
      <c r="J56" s="556">
        <v>19</v>
      </c>
      <c r="K56" s="557">
        <v>99.999999999999972</v>
      </c>
      <c r="L56" s="558">
        <v>100</v>
      </c>
    </row>
    <row r="57" spans="1:12" x14ac:dyDescent="0.25">
      <c r="A57" s="560"/>
      <c r="B57" s="561"/>
      <c r="C57" s="555" t="s">
        <v>408</v>
      </c>
      <c r="D57" s="556">
        <v>0</v>
      </c>
      <c r="E57" s="563"/>
      <c r="F57" s="563"/>
      <c r="G57" s="563"/>
      <c r="H57" s="563"/>
      <c r="I57" s="563"/>
      <c r="J57" s="563"/>
      <c r="K57" s="557"/>
      <c r="L57" s="558"/>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0</v>
      </c>
      <c r="E64" s="563"/>
      <c r="F64" s="563"/>
      <c r="G64" s="563"/>
      <c r="H64" s="563"/>
      <c r="I64" s="563"/>
      <c r="J64" s="563"/>
      <c r="K64" s="557"/>
      <c r="L64" s="558"/>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1</v>
      </c>
      <c r="E72" s="556">
        <v>1</v>
      </c>
      <c r="F72" s="556">
        <v>0</v>
      </c>
      <c r="G72" s="556">
        <v>0</v>
      </c>
      <c r="H72" s="556">
        <v>0</v>
      </c>
      <c r="I72" s="556">
        <v>19</v>
      </c>
      <c r="J72" s="556">
        <v>19</v>
      </c>
      <c r="K72" s="557">
        <v>100</v>
      </c>
      <c r="L72" s="558">
        <v>100</v>
      </c>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412" t="s">
        <v>297</v>
      </c>
      <c r="B2" s="412"/>
      <c r="C2" s="412"/>
      <c r="D2" s="412"/>
      <c r="E2" s="412"/>
      <c r="F2" s="412"/>
      <c r="G2" s="412"/>
      <c r="H2" s="412"/>
      <c r="I2" s="412"/>
      <c r="J2" s="412"/>
      <c r="K2" s="412"/>
      <c r="L2" s="412"/>
      <c r="M2" s="191"/>
    </row>
    <row r="4" spans="1:13" ht="28.5" customHeight="1" x14ac:dyDescent="0.25">
      <c r="A4" s="381" t="s">
        <v>2</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50" t="s">
        <v>358</v>
      </c>
      <c r="B7" s="551" t="s">
        <v>57</v>
      </c>
      <c r="C7" s="551"/>
      <c r="D7" s="552">
        <v>0</v>
      </c>
      <c r="E7" s="575"/>
      <c r="F7" s="575"/>
      <c r="G7" s="575"/>
      <c r="H7" s="575"/>
      <c r="I7" s="575"/>
      <c r="J7" s="575"/>
      <c r="K7" s="178"/>
      <c r="L7" s="179"/>
    </row>
    <row r="8" spans="1:13" x14ac:dyDescent="0.25">
      <c r="A8" s="560"/>
      <c r="B8" s="554" t="s">
        <v>359</v>
      </c>
      <c r="C8" s="555" t="s">
        <v>57</v>
      </c>
      <c r="D8" s="556">
        <v>0</v>
      </c>
      <c r="E8" s="563"/>
      <c r="F8" s="563"/>
      <c r="G8" s="563"/>
      <c r="H8" s="563"/>
      <c r="I8" s="563"/>
      <c r="J8" s="563"/>
      <c r="K8" s="557"/>
      <c r="L8" s="558"/>
    </row>
    <row r="9" spans="1:13" x14ac:dyDescent="0.25">
      <c r="A9" s="560"/>
      <c r="B9" s="561"/>
      <c r="C9" s="555" t="s">
        <v>360</v>
      </c>
      <c r="D9" s="556">
        <v>0</v>
      </c>
      <c r="E9" s="563"/>
      <c r="F9" s="563"/>
      <c r="G9" s="563"/>
      <c r="H9" s="563"/>
      <c r="I9" s="563"/>
      <c r="J9" s="563"/>
      <c r="K9" s="557"/>
      <c r="L9" s="558"/>
    </row>
    <row r="10" spans="1:13" x14ac:dyDescent="0.25">
      <c r="A10" s="560"/>
      <c r="B10" s="561"/>
      <c r="C10" s="555" t="s">
        <v>361</v>
      </c>
      <c r="D10" s="556">
        <v>0</v>
      </c>
      <c r="E10" s="563"/>
      <c r="F10" s="563"/>
      <c r="G10" s="563"/>
      <c r="H10" s="563"/>
      <c r="I10" s="563"/>
      <c r="J10" s="563"/>
      <c r="K10" s="557"/>
      <c r="L10" s="558"/>
    </row>
    <row r="11" spans="1:13" x14ac:dyDescent="0.25">
      <c r="A11" s="560"/>
      <c r="B11" s="561"/>
      <c r="C11" s="555" t="s">
        <v>362</v>
      </c>
      <c r="D11" s="556">
        <v>0</v>
      </c>
      <c r="E11" s="563"/>
      <c r="F11" s="563"/>
      <c r="G11" s="563"/>
      <c r="H11" s="563"/>
      <c r="I11" s="563"/>
      <c r="J11" s="563"/>
      <c r="K11" s="557"/>
      <c r="L11" s="558"/>
    </row>
    <row r="12" spans="1:13" x14ac:dyDescent="0.25">
      <c r="A12" s="560"/>
      <c r="B12" s="561"/>
      <c r="C12" s="555" t="s">
        <v>363</v>
      </c>
      <c r="D12" s="556">
        <v>0</v>
      </c>
      <c r="E12" s="563"/>
      <c r="F12" s="563"/>
      <c r="G12" s="563"/>
      <c r="H12" s="563"/>
      <c r="I12" s="563"/>
      <c r="J12" s="563"/>
      <c r="K12" s="557"/>
      <c r="L12" s="558"/>
    </row>
    <row r="13" spans="1:13" x14ac:dyDescent="0.25">
      <c r="A13" s="560"/>
      <c r="B13" s="561"/>
      <c r="C13" s="555" t="s">
        <v>364</v>
      </c>
      <c r="D13" s="556">
        <v>0</v>
      </c>
      <c r="E13" s="563"/>
      <c r="F13" s="563"/>
      <c r="G13" s="563"/>
      <c r="H13" s="563"/>
      <c r="I13" s="563"/>
      <c r="J13" s="563"/>
      <c r="K13" s="557"/>
      <c r="L13" s="558"/>
    </row>
    <row r="14" spans="1:13" x14ac:dyDescent="0.25">
      <c r="A14" s="560"/>
      <c r="B14" s="561"/>
      <c r="C14" s="555" t="s">
        <v>365</v>
      </c>
      <c r="D14" s="556">
        <v>0</v>
      </c>
      <c r="E14" s="563"/>
      <c r="F14" s="563"/>
      <c r="G14" s="563"/>
      <c r="H14" s="563"/>
      <c r="I14" s="563"/>
      <c r="J14" s="563"/>
      <c r="K14" s="557"/>
      <c r="L14" s="558"/>
    </row>
    <row r="15" spans="1:13" x14ac:dyDescent="0.25">
      <c r="A15" s="560"/>
      <c r="B15" s="561"/>
      <c r="C15" s="555" t="s">
        <v>366</v>
      </c>
      <c r="D15" s="556">
        <v>0</v>
      </c>
      <c r="E15" s="563"/>
      <c r="F15" s="563"/>
      <c r="G15" s="563"/>
      <c r="H15" s="563"/>
      <c r="I15" s="563"/>
      <c r="J15" s="563"/>
      <c r="K15" s="557"/>
      <c r="L15" s="558"/>
    </row>
    <row r="16" spans="1:13"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0</v>
      </c>
      <c r="E20" s="563"/>
      <c r="F20" s="563"/>
      <c r="G20" s="563"/>
      <c r="H20" s="563"/>
      <c r="I20" s="563"/>
      <c r="J20" s="563"/>
      <c r="K20" s="557"/>
      <c r="L20" s="558"/>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0</v>
      </c>
      <c r="E24" s="563"/>
      <c r="F24" s="563"/>
      <c r="G24" s="563"/>
      <c r="H24" s="563"/>
      <c r="I24" s="563"/>
      <c r="J24" s="563"/>
      <c r="K24" s="557"/>
      <c r="L24" s="558"/>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0</v>
      </c>
      <c r="E28" s="563"/>
      <c r="F28" s="563"/>
      <c r="G28" s="563"/>
      <c r="H28" s="563"/>
      <c r="I28" s="563"/>
      <c r="J28" s="563"/>
      <c r="K28" s="557"/>
      <c r="L28" s="558"/>
    </row>
    <row r="29" spans="1:12" x14ac:dyDescent="0.25">
      <c r="A29" s="560"/>
      <c r="B29" s="561"/>
      <c r="C29" s="555" t="s">
        <v>380</v>
      </c>
      <c r="D29" s="556">
        <v>0</v>
      </c>
      <c r="E29" s="563"/>
      <c r="F29" s="563"/>
      <c r="G29" s="563"/>
      <c r="H29" s="563"/>
      <c r="I29" s="563"/>
      <c r="J29" s="563"/>
      <c r="K29" s="557"/>
      <c r="L29" s="558"/>
    </row>
    <row r="30" spans="1:12" x14ac:dyDescent="0.25">
      <c r="A30" s="560"/>
      <c r="B30" s="561"/>
      <c r="C30" s="555" t="s">
        <v>381</v>
      </c>
      <c r="D30" s="556">
        <v>0</v>
      </c>
      <c r="E30" s="563"/>
      <c r="F30" s="563"/>
      <c r="G30" s="563"/>
      <c r="H30" s="563"/>
      <c r="I30" s="563"/>
      <c r="J30" s="563"/>
      <c r="K30" s="557"/>
      <c r="L30" s="558"/>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0</v>
      </c>
      <c r="E35" s="563"/>
      <c r="F35" s="563"/>
      <c r="G35" s="563"/>
      <c r="H35" s="563"/>
      <c r="I35" s="563"/>
      <c r="J35" s="563"/>
      <c r="K35" s="557"/>
      <c r="L35" s="558"/>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0</v>
      </c>
      <c r="E41" s="563"/>
      <c r="F41" s="563"/>
      <c r="G41" s="563"/>
      <c r="H41" s="563"/>
      <c r="I41" s="563"/>
      <c r="J41" s="563"/>
      <c r="K41" s="557"/>
      <c r="L41" s="558"/>
    </row>
    <row r="42" spans="1:12" x14ac:dyDescent="0.25">
      <c r="A42" s="560"/>
      <c r="B42" s="561"/>
      <c r="C42" s="555" t="s">
        <v>393</v>
      </c>
      <c r="D42" s="556">
        <v>0</v>
      </c>
      <c r="E42" s="563"/>
      <c r="F42" s="563"/>
      <c r="G42" s="563"/>
      <c r="H42" s="563"/>
      <c r="I42" s="563"/>
      <c r="J42" s="563"/>
      <c r="K42" s="557"/>
      <c r="L42" s="558"/>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0</v>
      </c>
      <c r="E45" s="563"/>
      <c r="F45" s="563"/>
      <c r="G45" s="563"/>
      <c r="H45" s="563"/>
      <c r="I45" s="563"/>
      <c r="J45" s="563"/>
      <c r="K45" s="557"/>
      <c r="L45" s="558"/>
    </row>
    <row r="46" spans="1:12" x14ac:dyDescent="0.25">
      <c r="A46" s="560"/>
      <c r="B46" s="561"/>
      <c r="C46" s="555" t="s">
        <v>397</v>
      </c>
      <c r="D46" s="556">
        <v>0</v>
      </c>
      <c r="E46" s="563"/>
      <c r="F46" s="563"/>
      <c r="G46" s="563"/>
      <c r="H46" s="563"/>
      <c r="I46" s="563"/>
      <c r="J46" s="563"/>
      <c r="K46" s="557"/>
      <c r="L46" s="558"/>
    </row>
    <row r="47" spans="1:12" x14ac:dyDescent="0.25">
      <c r="A47" s="560"/>
      <c r="B47" s="561"/>
      <c r="C47" s="555" t="s">
        <v>398</v>
      </c>
      <c r="D47" s="556">
        <v>0</v>
      </c>
      <c r="E47" s="563"/>
      <c r="F47" s="563"/>
      <c r="G47" s="563"/>
      <c r="H47" s="563"/>
      <c r="I47" s="563"/>
      <c r="J47" s="563"/>
      <c r="K47" s="557"/>
      <c r="L47" s="558"/>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0</v>
      </c>
      <c r="E56" s="563"/>
      <c r="F56" s="563"/>
      <c r="G56" s="563"/>
      <c r="H56" s="563"/>
      <c r="I56" s="563"/>
      <c r="J56" s="563"/>
      <c r="K56" s="557"/>
      <c r="L56" s="558"/>
    </row>
    <row r="57" spans="1:12" x14ac:dyDescent="0.25">
      <c r="A57" s="560"/>
      <c r="B57" s="561"/>
      <c r="C57" s="555" t="s">
        <v>408</v>
      </c>
      <c r="D57" s="556">
        <v>0</v>
      </c>
      <c r="E57" s="563"/>
      <c r="F57" s="563"/>
      <c r="G57" s="563"/>
      <c r="H57" s="563"/>
      <c r="I57" s="563"/>
      <c r="J57" s="563"/>
      <c r="K57" s="557"/>
      <c r="L57" s="558"/>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0</v>
      </c>
      <c r="E64" s="563"/>
      <c r="F64" s="563"/>
      <c r="G64" s="563"/>
      <c r="H64" s="563"/>
      <c r="I64" s="563"/>
      <c r="J64" s="563"/>
      <c r="K64" s="557"/>
      <c r="L64" s="558"/>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0</v>
      </c>
      <c r="E72" s="563"/>
      <c r="F72" s="563"/>
      <c r="G72" s="563"/>
      <c r="H72" s="563"/>
      <c r="I72" s="563"/>
      <c r="J72" s="563"/>
      <c r="K72" s="557"/>
      <c r="L72" s="558"/>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398" t="s">
        <v>299</v>
      </c>
      <c r="B2" s="398"/>
      <c r="C2" s="398"/>
      <c r="D2" s="398"/>
      <c r="E2" s="398"/>
      <c r="F2" s="398"/>
      <c r="G2" s="398"/>
      <c r="H2" s="398"/>
      <c r="I2" s="398"/>
      <c r="J2" s="398"/>
      <c r="K2" s="398"/>
      <c r="L2" s="398"/>
      <c r="M2" s="164"/>
    </row>
    <row r="4" spans="1:13" ht="31.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50" t="s">
        <v>358</v>
      </c>
      <c r="B7" s="551" t="s">
        <v>57</v>
      </c>
      <c r="C7" s="551"/>
      <c r="D7" s="552">
        <v>1.0000000000000007</v>
      </c>
      <c r="E7" s="552">
        <v>1</v>
      </c>
      <c r="F7" s="552">
        <v>0</v>
      </c>
      <c r="G7" s="552">
        <v>0</v>
      </c>
      <c r="H7" s="552">
        <v>0</v>
      </c>
      <c r="I7" s="552">
        <v>6</v>
      </c>
      <c r="J7" s="552">
        <v>6</v>
      </c>
      <c r="K7" s="178">
        <f>E7/D7*100</f>
        <v>99.999999999999929</v>
      </c>
      <c r="L7" s="179">
        <f>J7/I7*100</f>
        <v>100</v>
      </c>
    </row>
    <row r="8" spans="1:13" x14ac:dyDescent="0.25">
      <c r="A8" s="560"/>
      <c r="B8" s="554" t="s">
        <v>359</v>
      </c>
      <c r="C8" s="555" t="s">
        <v>57</v>
      </c>
      <c r="D8" s="556">
        <v>0</v>
      </c>
      <c r="E8" s="563"/>
      <c r="F8" s="563"/>
      <c r="G8" s="563"/>
      <c r="H8" s="563"/>
      <c r="I8" s="563"/>
      <c r="J8" s="563"/>
      <c r="K8" s="557"/>
      <c r="L8" s="558"/>
    </row>
    <row r="9" spans="1:13" ht="31.5" x14ac:dyDescent="0.25">
      <c r="A9" s="560"/>
      <c r="B9" s="561"/>
      <c r="C9" s="555" t="s">
        <v>360</v>
      </c>
      <c r="D9" s="556">
        <v>0</v>
      </c>
      <c r="E9" s="563"/>
      <c r="F9" s="563"/>
      <c r="G9" s="563"/>
      <c r="H9" s="563"/>
      <c r="I9" s="563"/>
      <c r="J9" s="563"/>
      <c r="K9" s="557"/>
      <c r="L9" s="558"/>
    </row>
    <row r="10" spans="1:13" x14ac:dyDescent="0.25">
      <c r="A10" s="560"/>
      <c r="B10" s="561"/>
      <c r="C10" s="555" t="s">
        <v>361</v>
      </c>
      <c r="D10" s="556">
        <v>0</v>
      </c>
      <c r="E10" s="563"/>
      <c r="F10" s="563"/>
      <c r="G10" s="563"/>
      <c r="H10" s="563"/>
      <c r="I10" s="563"/>
      <c r="J10" s="563"/>
      <c r="K10" s="557"/>
      <c r="L10" s="558"/>
    </row>
    <row r="11" spans="1:13" x14ac:dyDescent="0.25">
      <c r="A11" s="560"/>
      <c r="B11" s="561"/>
      <c r="C11" s="555" t="s">
        <v>362</v>
      </c>
      <c r="D11" s="556">
        <v>0</v>
      </c>
      <c r="E11" s="563"/>
      <c r="F11" s="563"/>
      <c r="G11" s="563"/>
      <c r="H11" s="563"/>
      <c r="I11" s="563"/>
      <c r="J11" s="563"/>
      <c r="K11" s="557"/>
      <c r="L11" s="558"/>
    </row>
    <row r="12" spans="1:13" x14ac:dyDescent="0.25">
      <c r="A12" s="560"/>
      <c r="B12" s="561"/>
      <c r="C12" s="555" t="s">
        <v>363</v>
      </c>
      <c r="D12" s="556">
        <v>0</v>
      </c>
      <c r="E12" s="563"/>
      <c r="F12" s="563"/>
      <c r="G12" s="563"/>
      <c r="H12" s="563"/>
      <c r="I12" s="563"/>
      <c r="J12" s="563"/>
      <c r="K12" s="557"/>
      <c r="L12" s="558"/>
    </row>
    <row r="13" spans="1:13" x14ac:dyDescent="0.25">
      <c r="A13" s="560"/>
      <c r="B13" s="561"/>
      <c r="C13" s="555" t="s">
        <v>364</v>
      </c>
      <c r="D13" s="556">
        <v>0</v>
      </c>
      <c r="E13" s="563"/>
      <c r="F13" s="563"/>
      <c r="G13" s="563"/>
      <c r="H13" s="563"/>
      <c r="I13" s="563"/>
      <c r="J13" s="563"/>
      <c r="K13" s="557"/>
      <c r="L13" s="558"/>
    </row>
    <row r="14" spans="1:13" x14ac:dyDescent="0.25">
      <c r="A14" s="560"/>
      <c r="B14" s="561"/>
      <c r="C14" s="555" t="s">
        <v>365</v>
      </c>
      <c r="D14" s="556">
        <v>0</v>
      </c>
      <c r="E14" s="563"/>
      <c r="F14" s="563"/>
      <c r="G14" s="563"/>
      <c r="H14" s="563"/>
      <c r="I14" s="563"/>
      <c r="J14" s="563"/>
      <c r="K14" s="557"/>
      <c r="L14" s="558"/>
    </row>
    <row r="15" spans="1:13" x14ac:dyDescent="0.25">
      <c r="A15" s="560"/>
      <c r="B15" s="561"/>
      <c r="C15" s="555" t="s">
        <v>366</v>
      </c>
      <c r="D15" s="556">
        <v>0</v>
      </c>
      <c r="E15" s="563"/>
      <c r="F15" s="563"/>
      <c r="G15" s="563"/>
      <c r="H15" s="563"/>
      <c r="I15" s="563"/>
      <c r="J15" s="563"/>
      <c r="K15" s="557"/>
      <c r="L15" s="558"/>
    </row>
    <row r="16" spans="1:13"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0</v>
      </c>
      <c r="E20" s="563"/>
      <c r="F20" s="563"/>
      <c r="G20" s="563"/>
      <c r="H20" s="563"/>
      <c r="I20" s="563"/>
      <c r="J20" s="563"/>
      <c r="K20" s="557"/>
      <c r="L20" s="558"/>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0</v>
      </c>
      <c r="E24" s="563"/>
      <c r="F24" s="563"/>
      <c r="G24" s="563"/>
      <c r="H24" s="563"/>
      <c r="I24" s="563"/>
      <c r="J24" s="563"/>
      <c r="K24" s="557"/>
      <c r="L24" s="558"/>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1.0000000000000002</v>
      </c>
      <c r="E28" s="556">
        <v>1</v>
      </c>
      <c r="F28" s="556">
        <v>0</v>
      </c>
      <c r="G28" s="556">
        <v>0</v>
      </c>
      <c r="H28" s="556">
        <v>0</v>
      </c>
      <c r="I28" s="556">
        <v>6</v>
      </c>
      <c r="J28" s="556">
        <v>6</v>
      </c>
      <c r="K28" s="557">
        <v>99.999999999999972</v>
      </c>
      <c r="L28" s="558">
        <v>100</v>
      </c>
    </row>
    <row r="29" spans="1:12" x14ac:dyDescent="0.25">
      <c r="A29" s="560"/>
      <c r="B29" s="561"/>
      <c r="C29" s="555" t="s">
        <v>380</v>
      </c>
      <c r="D29" s="556">
        <v>1</v>
      </c>
      <c r="E29" s="556">
        <v>1</v>
      </c>
      <c r="F29" s="556">
        <v>0</v>
      </c>
      <c r="G29" s="556">
        <v>0</v>
      </c>
      <c r="H29" s="556">
        <v>0</v>
      </c>
      <c r="I29" s="556">
        <v>6</v>
      </c>
      <c r="J29" s="556">
        <v>6</v>
      </c>
      <c r="K29" s="557">
        <v>100</v>
      </c>
      <c r="L29" s="558">
        <v>100</v>
      </c>
    </row>
    <row r="30" spans="1:12" x14ac:dyDescent="0.25">
      <c r="A30" s="560"/>
      <c r="B30" s="561"/>
      <c r="C30" s="555" t="s">
        <v>381</v>
      </c>
      <c r="D30" s="556">
        <v>0</v>
      </c>
      <c r="E30" s="563"/>
      <c r="F30" s="563"/>
      <c r="G30" s="563"/>
      <c r="H30" s="563"/>
      <c r="I30" s="563"/>
      <c r="J30" s="563"/>
      <c r="K30" s="557"/>
      <c r="L30" s="558"/>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0</v>
      </c>
      <c r="E35" s="563"/>
      <c r="F35" s="563"/>
      <c r="G35" s="563"/>
      <c r="H35" s="563"/>
      <c r="I35" s="563"/>
      <c r="J35" s="563"/>
      <c r="K35" s="557"/>
      <c r="L35" s="558"/>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0</v>
      </c>
      <c r="E41" s="563"/>
      <c r="F41" s="563"/>
      <c r="G41" s="563"/>
      <c r="H41" s="563"/>
      <c r="I41" s="563"/>
      <c r="J41" s="563"/>
      <c r="K41" s="557"/>
      <c r="L41" s="558"/>
    </row>
    <row r="42" spans="1:12" x14ac:dyDescent="0.25">
      <c r="A42" s="560"/>
      <c r="B42" s="561"/>
      <c r="C42" s="555" t="s">
        <v>393</v>
      </c>
      <c r="D42" s="556">
        <v>0</v>
      </c>
      <c r="E42" s="563"/>
      <c r="F42" s="563"/>
      <c r="G42" s="563"/>
      <c r="H42" s="563"/>
      <c r="I42" s="563"/>
      <c r="J42" s="563"/>
      <c r="K42" s="557"/>
      <c r="L42" s="558"/>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0</v>
      </c>
      <c r="E45" s="563"/>
      <c r="F45" s="563"/>
      <c r="G45" s="563"/>
      <c r="H45" s="563"/>
      <c r="I45" s="563"/>
      <c r="J45" s="563"/>
      <c r="K45" s="557"/>
      <c r="L45" s="558"/>
    </row>
    <row r="46" spans="1:12" x14ac:dyDescent="0.25">
      <c r="A46" s="560"/>
      <c r="B46" s="561"/>
      <c r="C46" s="555" t="s">
        <v>397</v>
      </c>
      <c r="D46" s="556">
        <v>0</v>
      </c>
      <c r="E46" s="563"/>
      <c r="F46" s="563"/>
      <c r="G46" s="563"/>
      <c r="H46" s="563"/>
      <c r="I46" s="563"/>
      <c r="J46" s="563"/>
      <c r="K46" s="557"/>
      <c r="L46" s="558"/>
    </row>
    <row r="47" spans="1:12" x14ac:dyDescent="0.25">
      <c r="A47" s="560"/>
      <c r="B47" s="561"/>
      <c r="C47" s="555" t="s">
        <v>398</v>
      </c>
      <c r="D47" s="556">
        <v>0</v>
      </c>
      <c r="E47" s="563"/>
      <c r="F47" s="563"/>
      <c r="G47" s="563"/>
      <c r="H47" s="563"/>
      <c r="I47" s="563"/>
      <c r="J47" s="563"/>
      <c r="K47" s="557"/>
      <c r="L47" s="558"/>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0</v>
      </c>
      <c r="E56" s="563"/>
      <c r="F56" s="563"/>
      <c r="G56" s="563"/>
      <c r="H56" s="563"/>
      <c r="I56" s="563"/>
      <c r="J56" s="563"/>
      <c r="K56" s="557"/>
      <c r="L56" s="558"/>
    </row>
    <row r="57" spans="1:12" x14ac:dyDescent="0.25">
      <c r="A57" s="560"/>
      <c r="B57" s="561"/>
      <c r="C57" s="555" t="s">
        <v>408</v>
      </c>
      <c r="D57" s="556">
        <v>0</v>
      </c>
      <c r="E57" s="563"/>
      <c r="F57" s="563"/>
      <c r="G57" s="563"/>
      <c r="H57" s="563"/>
      <c r="I57" s="563"/>
      <c r="J57" s="563"/>
      <c r="K57" s="557"/>
      <c r="L57" s="558"/>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0</v>
      </c>
      <c r="E64" s="563"/>
      <c r="F64" s="563"/>
      <c r="G64" s="563"/>
      <c r="H64" s="563"/>
      <c r="I64" s="563"/>
      <c r="J64" s="563"/>
      <c r="K64" s="557"/>
      <c r="L64" s="558"/>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0</v>
      </c>
      <c r="E72" s="563"/>
      <c r="F72" s="563"/>
      <c r="G72" s="563"/>
      <c r="H72" s="563"/>
      <c r="I72" s="563"/>
      <c r="J72" s="563"/>
      <c r="K72" s="557"/>
      <c r="L72" s="558"/>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7"/>
  <sheetViews>
    <sheetView zoomScale="90" zoomScaleNormal="90" workbookViewId="0">
      <selection activeCell="A6" sqref="A6:D77"/>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331" t="s">
        <v>270</v>
      </c>
      <c r="B1" s="331"/>
      <c r="C1" s="331"/>
      <c r="D1" s="331"/>
      <c r="E1" s="39"/>
    </row>
    <row r="2" spans="1:5" ht="15.6" customHeight="1" x14ac:dyDescent="0.25">
      <c r="A2" s="40"/>
      <c r="B2" s="40"/>
      <c r="C2" s="40"/>
      <c r="D2" s="40"/>
      <c r="E2" s="39"/>
    </row>
    <row r="3" spans="1:5" x14ac:dyDescent="0.25">
      <c r="A3" s="25"/>
      <c r="B3" s="25"/>
      <c r="C3" s="25"/>
      <c r="D3" s="26" t="s">
        <v>201</v>
      </c>
      <c r="E3" s="25"/>
    </row>
    <row r="4" spans="1:5" x14ac:dyDescent="0.25">
      <c r="A4" s="332" t="s">
        <v>357</v>
      </c>
      <c r="B4" s="333"/>
      <c r="C4" s="334"/>
      <c r="D4" s="41" t="s">
        <v>202</v>
      </c>
    </row>
    <row r="5" spans="1:5" x14ac:dyDescent="0.25">
      <c r="A5" s="324" t="s">
        <v>151</v>
      </c>
      <c r="B5" s="325"/>
      <c r="C5" s="325"/>
      <c r="D5" s="42">
        <v>537.00000000000216</v>
      </c>
    </row>
    <row r="6" spans="1:5" x14ac:dyDescent="0.25">
      <c r="A6" s="450" t="s">
        <v>358</v>
      </c>
      <c r="B6" s="451" t="s">
        <v>57</v>
      </c>
      <c r="C6" s="451"/>
      <c r="D6" s="464">
        <v>2.0000000000000004</v>
      </c>
    </row>
    <row r="7" spans="1:5" x14ac:dyDescent="0.25">
      <c r="A7" s="453"/>
      <c r="B7" s="454" t="s">
        <v>359</v>
      </c>
      <c r="C7" s="455" t="s">
        <v>57</v>
      </c>
      <c r="D7" s="465">
        <v>0</v>
      </c>
    </row>
    <row r="8" spans="1:5" x14ac:dyDescent="0.25">
      <c r="A8" s="453"/>
      <c r="B8" s="454"/>
      <c r="C8" s="455" t="s">
        <v>360</v>
      </c>
      <c r="D8" s="465">
        <v>0</v>
      </c>
    </row>
    <row r="9" spans="1:5" x14ac:dyDescent="0.25">
      <c r="A9" s="453"/>
      <c r="B9" s="454"/>
      <c r="C9" s="455" t="s">
        <v>361</v>
      </c>
      <c r="D9" s="465">
        <v>0</v>
      </c>
    </row>
    <row r="10" spans="1:5" x14ac:dyDescent="0.25">
      <c r="A10" s="453"/>
      <c r="B10" s="454"/>
      <c r="C10" s="455" t="s">
        <v>362</v>
      </c>
      <c r="D10" s="465">
        <v>0</v>
      </c>
    </row>
    <row r="11" spans="1:5" x14ac:dyDescent="0.25">
      <c r="A11" s="453"/>
      <c r="B11" s="454"/>
      <c r="C11" s="455" t="s">
        <v>363</v>
      </c>
      <c r="D11" s="465">
        <v>0</v>
      </c>
    </row>
    <row r="12" spans="1:5" x14ac:dyDescent="0.25">
      <c r="A12" s="453"/>
      <c r="B12" s="454"/>
      <c r="C12" s="455" t="s">
        <v>364</v>
      </c>
      <c r="D12" s="465">
        <v>0</v>
      </c>
    </row>
    <row r="13" spans="1:5" x14ac:dyDescent="0.25">
      <c r="A13" s="453"/>
      <c r="B13" s="454"/>
      <c r="C13" s="455" t="s">
        <v>365</v>
      </c>
      <c r="D13" s="465">
        <v>0</v>
      </c>
    </row>
    <row r="14" spans="1:5" x14ac:dyDescent="0.25">
      <c r="A14" s="453"/>
      <c r="B14" s="454"/>
      <c r="C14" s="455" t="s">
        <v>366</v>
      </c>
      <c r="D14" s="465">
        <v>0</v>
      </c>
    </row>
    <row r="15" spans="1:5" x14ac:dyDescent="0.25">
      <c r="A15" s="453"/>
      <c r="B15" s="454"/>
      <c r="C15" s="455" t="s">
        <v>367</v>
      </c>
      <c r="D15" s="465">
        <v>0</v>
      </c>
    </row>
    <row r="16" spans="1:5" x14ac:dyDescent="0.25">
      <c r="A16" s="453"/>
      <c r="B16" s="454"/>
      <c r="C16" s="455" t="s">
        <v>368</v>
      </c>
      <c r="D16" s="465">
        <v>0</v>
      </c>
    </row>
    <row r="17" spans="1:4" x14ac:dyDescent="0.25">
      <c r="A17" s="453"/>
      <c r="B17" s="454"/>
      <c r="C17" s="455" t="s">
        <v>369</v>
      </c>
      <c r="D17" s="465">
        <v>0</v>
      </c>
    </row>
    <row r="18" spans="1:4" x14ac:dyDescent="0.25">
      <c r="A18" s="453"/>
      <c r="B18" s="454"/>
      <c r="C18" s="455" t="s">
        <v>370</v>
      </c>
      <c r="D18" s="465">
        <v>0</v>
      </c>
    </row>
    <row r="19" spans="1:4" x14ac:dyDescent="0.25">
      <c r="A19" s="453"/>
      <c r="B19" s="454" t="s">
        <v>371</v>
      </c>
      <c r="C19" s="455" t="s">
        <v>57</v>
      </c>
      <c r="D19" s="465">
        <v>0</v>
      </c>
    </row>
    <row r="20" spans="1:4" x14ac:dyDescent="0.25">
      <c r="A20" s="453"/>
      <c r="B20" s="454"/>
      <c r="C20" s="455" t="s">
        <v>372</v>
      </c>
      <c r="D20" s="465">
        <v>0</v>
      </c>
    </row>
    <row r="21" spans="1:4" x14ac:dyDescent="0.25">
      <c r="A21" s="453"/>
      <c r="B21" s="454"/>
      <c r="C21" s="455" t="s">
        <v>373</v>
      </c>
      <c r="D21" s="465">
        <v>0</v>
      </c>
    </row>
    <row r="22" spans="1:4" x14ac:dyDescent="0.25">
      <c r="A22" s="453"/>
      <c r="B22" s="454"/>
      <c r="C22" s="455" t="s">
        <v>374</v>
      </c>
      <c r="D22" s="465">
        <v>0</v>
      </c>
    </row>
    <row r="23" spans="1:4" x14ac:dyDescent="0.25">
      <c r="A23" s="453"/>
      <c r="B23" s="454"/>
      <c r="C23" s="455" t="s">
        <v>375</v>
      </c>
      <c r="D23" s="465">
        <v>0</v>
      </c>
    </row>
    <row r="24" spans="1:4" x14ac:dyDescent="0.25">
      <c r="A24" s="453"/>
      <c r="B24" s="454"/>
      <c r="C24" s="455" t="s">
        <v>376</v>
      </c>
      <c r="D24" s="465">
        <v>0</v>
      </c>
    </row>
    <row r="25" spans="1:4" x14ac:dyDescent="0.25">
      <c r="A25" s="453"/>
      <c r="B25" s="454"/>
      <c r="C25" s="455" t="s">
        <v>377</v>
      </c>
      <c r="D25" s="465">
        <v>0</v>
      </c>
    </row>
    <row r="26" spans="1:4" x14ac:dyDescent="0.25">
      <c r="A26" s="453"/>
      <c r="B26" s="454"/>
      <c r="C26" s="455" t="s">
        <v>378</v>
      </c>
      <c r="D26" s="465">
        <v>0</v>
      </c>
    </row>
    <row r="27" spans="1:4" x14ac:dyDescent="0.25">
      <c r="A27" s="453"/>
      <c r="B27" s="454" t="s">
        <v>379</v>
      </c>
      <c r="C27" s="455" t="s">
        <v>57</v>
      </c>
      <c r="D27" s="465">
        <v>1.0000000000000002</v>
      </c>
    </row>
    <row r="28" spans="1:4" x14ac:dyDescent="0.25">
      <c r="A28" s="453"/>
      <c r="B28" s="454"/>
      <c r="C28" s="455" t="s">
        <v>380</v>
      </c>
      <c r="D28" s="465">
        <v>0</v>
      </c>
    </row>
    <row r="29" spans="1:4" x14ac:dyDescent="0.25">
      <c r="A29" s="453"/>
      <c r="B29" s="454"/>
      <c r="C29" s="455" t="s">
        <v>381</v>
      </c>
      <c r="D29" s="465">
        <v>0</v>
      </c>
    </row>
    <row r="30" spans="1:4" x14ac:dyDescent="0.25">
      <c r="A30" s="453"/>
      <c r="B30" s="454"/>
      <c r="C30" s="455" t="s">
        <v>382</v>
      </c>
      <c r="D30" s="465">
        <v>0</v>
      </c>
    </row>
    <row r="31" spans="1:4" x14ac:dyDescent="0.25">
      <c r="A31" s="453"/>
      <c r="B31" s="454"/>
      <c r="C31" s="455" t="s">
        <v>383</v>
      </c>
      <c r="D31" s="465">
        <v>0</v>
      </c>
    </row>
    <row r="32" spans="1:4" x14ac:dyDescent="0.25">
      <c r="A32" s="453"/>
      <c r="B32" s="454"/>
      <c r="C32" s="455" t="s">
        <v>384</v>
      </c>
      <c r="D32" s="465">
        <v>0</v>
      </c>
    </row>
    <row r="33" spans="1:4" x14ac:dyDescent="0.25">
      <c r="A33" s="453"/>
      <c r="B33" s="454"/>
      <c r="C33" s="455" t="s">
        <v>385</v>
      </c>
      <c r="D33" s="465">
        <v>0</v>
      </c>
    </row>
    <row r="34" spans="1:4" x14ac:dyDescent="0.25">
      <c r="A34" s="453"/>
      <c r="B34" s="454"/>
      <c r="C34" s="455" t="s">
        <v>386</v>
      </c>
      <c r="D34" s="465">
        <v>0</v>
      </c>
    </row>
    <row r="35" spans="1:4" x14ac:dyDescent="0.25">
      <c r="A35" s="453"/>
      <c r="B35" s="454"/>
      <c r="C35" s="455" t="s">
        <v>387</v>
      </c>
      <c r="D35" s="465">
        <v>0</v>
      </c>
    </row>
    <row r="36" spans="1:4" x14ac:dyDescent="0.25">
      <c r="A36" s="453"/>
      <c r="B36" s="454"/>
      <c r="C36" s="455" t="s">
        <v>388</v>
      </c>
      <c r="D36" s="465">
        <v>0</v>
      </c>
    </row>
    <row r="37" spans="1:4" x14ac:dyDescent="0.25">
      <c r="A37" s="453"/>
      <c r="B37" s="454"/>
      <c r="C37" s="455" t="s">
        <v>389</v>
      </c>
      <c r="D37" s="465">
        <v>0</v>
      </c>
    </row>
    <row r="38" spans="1:4" x14ac:dyDescent="0.25">
      <c r="A38" s="453"/>
      <c r="B38" s="454"/>
      <c r="C38" s="455" t="s">
        <v>390</v>
      </c>
      <c r="D38" s="465">
        <v>0</v>
      </c>
    </row>
    <row r="39" spans="1:4" x14ac:dyDescent="0.25">
      <c r="A39" s="453"/>
      <c r="B39" s="454"/>
      <c r="C39" s="455" t="s">
        <v>391</v>
      </c>
      <c r="D39" s="465">
        <v>0</v>
      </c>
    </row>
    <row r="40" spans="1:4" x14ac:dyDescent="0.25">
      <c r="A40" s="453"/>
      <c r="B40" s="454"/>
      <c r="C40" s="455" t="s">
        <v>392</v>
      </c>
      <c r="D40" s="465">
        <v>0</v>
      </c>
    </row>
    <row r="41" spans="1:4" x14ac:dyDescent="0.25">
      <c r="A41" s="453"/>
      <c r="B41" s="454"/>
      <c r="C41" s="455" t="s">
        <v>393</v>
      </c>
      <c r="D41" s="465">
        <v>0</v>
      </c>
    </row>
    <row r="42" spans="1:4" x14ac:dyDescent="0.25">
      <c r="A42" s="453"/>
      <c r="B42" s="454"/>
      <c r="C42" s="455" t="s">
        <v>394</v>
      </c>
      <c r="D42" s="465">
        <v>0</v>
      </c>
    </row>
    <row r="43" spans="1:4" x14ac:dyDescent="0.25">
      <c r="A43" s="453"/>
      <c r="B43" s="454"/>
      <c r="C43" s="455" t="s">
        <v>395</v>
      </c>
      <c r="D43" s="465">
        <v>1</v>
      </c>
    </row>
    <row r="44" spans="1:4" x14ac:dyDescent="0.25">
      <c r="A44" s="453"/>
      <c r="B44" s="454" t="s">
        <v>396</v>
      </c>
      <c r="C44" s="455" t="s">
        <v>57</v>
      </c>
      <c r="D44" s="465">
        <v>0</v>
      </c>
    </row>
    <row r="45" spans="1:4" x14ac:dyDescent="0.25">
      <c r="A45" s="453"/>
      <c r="B45" s="454"/>
      <c r="C45" s="455" t="s">
        <v>397</v>
      </c>
      <c r="D45" s="465">
        <v>0</v>
      </c>
    </row>
    <row r="46" spans="1:4" x14ac:dyDescent="0.25">
      <c r="A46" s="453"/>
      <c r="B46" s="454"/>
      <c r="C46" s="455" t="s">
        <v>398</v>
      </c>
      <c r="D46" s="465">
        <v>0</v>
      </c>
    </row>
    <row r="47" spans="1:4" x14ac:dyDescent="0.25">
      <c r="A47" s="453"/>
      <c r="B47" s="454" t="s">
        <v>399</v>
      </c>
      <c r="C47" s="455" t="s">
        <v>57</v>
      </c>
      <c r="D47" s="465">
        <v>0</v>
      </c>
    </row>
    <row r="48" spans="1:4" x14ac:dyDescent="0.25">
      <c r="A48" s="453"/>
      <c r="B48" s="454"/>
      <c r="C48" s="455" t="s">
        <v>400</v>
      </c>
      <c r="D48" s="465">
        <v>0</v>
      </c>
    </row>
    <row r="49" spans="1:4" x14ac:dyDescent="0.25">
      <c r="A49" s="453"/>
      <c r="B49" s="454"/>
      <c r="C49" s="455" t="s">
        <v>401</v>
      </c>
      <c r="D49" s="465">
        <v>0</v>
      </c>
    </row>
    <row r="50" spans="1:4" x14ac:dyDescent="0.25">
      <c r="A50" s="453"/>
      <c r="B50" s="454"/>
      <c r="C50" s="455" t="s">
        <v>402</v>
      </c>
      <c r="D50" s="465">
        <v>0</v>
      </c>
    </row>
    <row r="51" spans="1:4" x14ac:dyDescent="0.25">
      <c r="A51" s="453"/>
      <c r="B51" s="454"/>
      <c r="C51" s="455" t="s">
        <v>403</v>
      </c>
      <c r="D51" s="465">
        <v>0</v>
      </c>
    </row>
    <row r="52" spans="1:4" x14ac:dyDescent="0.25">
      <c r="A52" s="453"/>
      <c r="B52" s="454"/>
      <c r="C52" s="455" t="s">
        <v>404</v>
      </c>
      <c r="D52" s="465">
        <v>0</v>
      </c>
    </row>
    <row r="53" spans="1:4" x14ac:dyDescent="0.25">
      <c r="A53" s="453"/>
      <c r="B53" s="454"/>
      <c r="C53" s="455" t="s">
        <v>405</v>
      </c>
      <c r="D53" s="465">
        <v>0</v>
      </c>
    </row>
    <row r="54" spans="1:4" x14ac:dyDescent="0.25">
      <c r="A54" s="453"/>
      <c r="B54" s="454"/>
      <c r="C54" s="455" t="s">
        <v>406</v>
      </c>
      <c r="D54" s="465">
        <v>0</v>
      </c>
    </row>
    <row r="55" spans="1:4" x14ac:dyDescent="0.25">
      <c r="A55" s="453"/>
      <c r="B55" s="454" t="s">
        <v>407</v>
      </c>
      <c r="C55" s="455" t="s">
        <v>57</v>
      </c>
      <c r="D55" s="465">
        <v>1.0000000000000002</v>
      </c>
    </row>
    <row r="56" spans="1:4" x14ac:dyDescent="0.25">
      <c r="A56" s="453"/>
      <c r="B56" s="454"/>
      <c r="C56" s="455" t="s">
        <v>408</v>
      </c>
      <c r="D56" s="465">
        <v>1</v>
      </c>
    </row>
    <row r="57" spans="1:4" x14ac:dyDescent="0.25">
      <c r="A57" s="453"/>
      <c r="B57" s="454"/>
      <c r="C57" s="455" t="s">
        <v>409</v>
      </c>
      <c r="D57" s="465">
        <v>0</v>
      </c>
    </row>
    <row r="58" spans="1:4" x14ac:dyDescent="0.25">
      <c r="A58" s="453"/>
      <c r="B58" s="454"/>
      <c r="C58" s="455" t="s">
        <v>410</v>
      </c>
      <c r="D58" s="465">
        <v>0</v>
      </c>
    </row>
    <row r="59" spans="1:4" x14ac:dyDescent="0.25">
      <c r="A59" s="453"/>
      <c r="B59" s="454"/>
      <c r="C59" s="455" t="s">
        <v>411</v>
      </c>
      <c r="D59" s="465">
        <v>0</v>
      </c>
    </row>
    <row r="60" spans="1:4" x14ac:dyDescent="0.25">
      <c r="A60" s="453"/>
      <c r="B60" s="454"/>
      <c r="C60" s="455" t="s">
        <v>412</v>
      </c>
      <c r="D60" s="465">
        <v>0</v>
      </c>
    </row>
    <row r="61" spans="1:4" x14ac:dyDescent="0.25">
      <c r="A61" s="453"/>
      <c r="B61" s="454"/>
      <c r="C61" s="455" t="s">
        <v>413</v>
      </c>
      <c r="D61" s="465">
        <v>0</v>
      </c>
    </row>
    <row r="62" spans="1:4" x14ac:dyDescent="0.25">
      <c r="A62" s="453"/>
      <c r="B62" s="454"/>
      <c r="C62" s="455" t="s">
        <v>414</v>
      </c>
      <c r="D62" s="465">
        <v>0</v>
      </c>
    </row>
    <row r="63" spans="1:4" x14ac:dyDescent="0.25">
      <c r="A63" s="453"/>
      <c r="B63" s="454"/>
      <c r="C63" s="455" t="s">
        <v>415</v>
      </c>
      <c r="D63" s="465">
        <v>0</v>
      </c>
    </row>
    <row r="64" spans="1:4" x14ac:dyDescent="0.25">
      <c r="A64" s="453"/>
      <c r="B64" s="454"/>
      <c r="C64" s="455" t="s">
        <v>416</v>
      </c>
      <c r="D64" s="465">
        <v>0</v>
      </c>
    </row>
    <row r="65" spans="1:4" x14ac:dyDescent="0.25">
      <c r="A65" s="453"/>
      <c r="B65" s="454"/>
      <c r="C65" s="455" t="s">
        <v>417</v>
      </c>
      <c r="D65" s="465">
        <v>0</v>
      </c>
    </row>
    <row r="66" spans="1:4" x14ac:dyDescent="0.25">
      <c r="A66" s="453"/>
      <c r="B66" s="454"/>
      <c r="C66" s="455" t="s">
        <v>418</v>
      </c>
      <c r="D66" s="465">
        <v>0</v>
      </c>
    </row>
    <row r="67" spans="1:4" x14ac:dyDescent="0.25">
      <c r="A67" s="453"/>
      <c r="B67" s="454"/>
      <c r="C67" s="455" t="s">
        <v>419</v>
      </c>
      <c r="D67" s="465">
        <v>0</v>
      </c>
    </row>
    <row r="68" spans="1:4" x14ac:dyDescent="0.25">
      <c r="A68" s="453"/>
      <c r="B68" s="454"/>
      <c r="C68" s="455" t="s">
        <v>420</v>
      </c>
      <c r="D68" s="465">
        <v>0</v>
      </c>
    </row>
    <row r="69" spans="1:4" x14ac:dyDescent="0.25">
      <c r="A69" s="453"/>
      <c r="B69" s="454"/>
      <c r="C69" s="455" t="s">
        <v>421</v>
      </c>
      <c r="D69" s="465">
        <v>0</v>
      </c>
    </row>
    <row r="70" spans="1:4" x14ac:dyDescent="0.25">
      <c r="A70" s="453"/>
      <c r="B70" s="454"/>
      <c r="C70" s="455" t="s">
        <v>422</v>
      </c>
      <c r="D70" s="465">
        <v>0</v>
      </c>
    </row>
    <row r="71" spans="1:4" x14ac:dyDescent="0.25">
      <c r="A71" s="453"/>
      <c r="B71" s="454"/>
      <c r="C71" s="455" t="s">
        <v>423</v>
      </c>
      <c r="D71" s="465">
        <v>0</v>
      </c>
    </row>
    <row r="72" spans="1:4" x14ac:dyDescent="0.25">
      <c r="A72" s="453"/>
      <c r="B72" s="454"/>
      <c r="C72" s="455" t="s">
        <v>424</v>
      </c>
      <c r="D72" s="465">
        <v>0</v>
      </c>
    </row>
    <row r="73" spans="1:4" x14ac:dyDescent="0.25">
      <c r="A73" s="453"/>
      <c r="B73" s="454"/>
      <c r="C73" s="455" t="s">
        <v>425</v>
      </c>
      <c r="D73" s="465">
        <v>0</v>
      </c>
    </row>
    <row r="74" spans="1:4" x14ac:dyDescent="0.25">
      <c r="A74" s="453"/>
      <c r="B74" s="454"/>
      <c r="C74" s="455" t="s">
        <v>426</v>
      </c>
      <c r="D74" s="465">
        <v>0</v>
      </c>
    </row>
    <row r="75" spans="1:4" x14ac:dyDescent="0.25">
      <c r="A75" s="453"/>
      <c r="B75" s="454"/>
      <c r="C75" s="455" t="s">
        <v>427</v>
      </c>
      <c r="D75" s="465">
        <v>0</v>
      </c>
    </row>
    <row r="76" spans="1:4" x14ac:dyDescent="0.25">
      <c r="A76" s="453"/>
      <c r="B76" s="454" t="s">
        <v>428</v>
      </c>
      <c r="C76" s="455" t="s">
        <v>57</v>
      </c>
      <c r="D76" s="465">
        <v>0</v>
      </c>
    </row>
    <row r="77" spans="1:4" x14ac:dyDescent="0.25">
      <c r="A77" s="453"/>
      <c r="B77" s="454"/>
      <c r="C77" s="455" t="s">
        <v>429</v>
      </c>
      <c r="D77" s="465">
        <v>0</v>
      </c>
    </row>
  </sheetData>
  <autoFilter ref="A5:E5">
    <filterColumn colId="0" showButton="0"/>
    <filterColumn colId="1" showButton="0"/>
  </autoFilter>
  <mergeCells count="12">
    <mergeCell ref="A1:D1"/>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8"/>
  <sheetViews>
    <sheetView zoomScale="80" zoomScaleNormal="80" workbookViewId="0">
      <selection activeCell="A7" sqref="A7:L78"/>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412" t="s">
        <v>301</v>
      </c>
      <c r="B2" s="412"/>
      <c r="C2" s="412"/>
      <c r="D2" s="412"/>
      <c r="E2" s="412"/>
      <c r="F2" s="412"/>
      <c r="G2" s="412"/>
      <c r="H2" s="412"/>
      <c r="I2" s="412"/>
      <c r="J2" s="412"/>
      <c r="K2" s="412"/>
      <c r="L2" s="412"/>
    </row>
    <row r="4" spans="1:12" ht="30.75" customHeight="1" x14ac:dyDescent="0.25">
      <c r="A4" s="381" t="s">
        <v>357</v>
      </c>
      <c r="B4" s="381"/>
      <c r="C4" s="381"/>
      <c r="D4" s="405" t="s">
        <v>277</v>
      </c>
      <c r="E4" s="405"/>
      <c r="F4" s="405"/>
      <c r="G4" s="405"/>
      <c r="H4" s="405" t="s">
        <v>278</v>
      </c>
      <c r="I4" s="401" t="s">
        <v>279</v>
      </c>
      <c r="J4" s="401" t="s">
        <v>280</v>
      </c>
      <c r="K4" s="401" t="s">
        <v>281</v>
      </c>
      <c r="L4" s="401" t="s">
        <v>282</v>
      </c>
    </row>
    <row r="5" spans="1:12" ht="63" x14ac:dyDescent="0.25">
      <c r="A5" s="381"/>
      <c r="B5" s="381"/>
      <c r="C5" s="381"/>
      <c r="D5" s="176" t="s">
        <v>57</v>
      </c>
      <c r="E5" s="176" t="s">
        <v>129</v>
      </c>
      <c r="F5" s="176" t="s">
        <v>128</v>
      </c>
      <c r="G5" s="176" t="s">
        <v>283</v>
      </c>
      <c r="H5" s="405"/>
      <c r="I5" s="401"/>
      <c r="J5" s="401"/>
      <c r="K5" s="401"/>
      <c r="L5" s="401"/>
    </row>
    <row r="6" spans="1:12" x14ac:dyDescent="0.25">
      <c r="A6" s="396" t="s">
        <v>151</v>
      </c>
      <c r="B6" s="397"/>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50" t="s">
        <v>358</v>
      </c>
      <c r="B7" s="551" t="s">
        <v>57</v>
      </c>
      <c r="C7" s="551"/>
      <c r="D7" s="552">
        <v>5.0000000000000009</v>
      </c>
      <c r="E7" s="552">
        <v>5</v>
      </c>
      <c r="F7" s="552">
        <v>0</v>
      </c>
      <c r="G7" s="552">
        <v>0</v>
      </c>
      <c r="H7" s="552">
        <v>1</v>
      </c>
      <c r="I7" s="552">
        <v>78</v>
      </c>
      <c r="J7" s="552">
        <v>76</v>
      </c>
      <c r="K7" s="178">
        <v>99.999999999999972</v>
      </c>
      <c r="L7" s="179">
        <f>J7/I7*100</f>
        <v>97.435897435897431</v>
      </c>
    </row>
    <row r="8" spans="1:12" x14ac:dyDescent="0.25">
      <c r="A8" s="560"/>
      <c r="B8" s="554" t="s">
        <v>359</v>
      </c>
      <c r="C8" s="555" t="s">
        <v>57</v>
      </c>
      <c r="D8" s="556">
        <v>0</v>
      </c>
      <c r="E8" s="563"/>
      <c r="F8" s="563"/>
      <c r="G8" s="563"/>
      <c r="H8" s="563"/>
      <c r="I8" s="563"/>
      <c r="J8" s="563"/>
      <c r="K8" s="557"/>
      <c r="L8" s="558"/>
    </row>
    <row r="9" spans="1:12" ht="31.5" x14ac:dyDescent="0.25">
      <c r="A9" s="560"/>
      <c r="B9" s="561"/>
      <c r="C9" s="555" t="s">
        <v>360</v>
      </c>
      <c r="D9" s="556">
        <v>0</v>
      </c>
      <c r="E9" s="563"/>
      <c r="F9" s="563"/>
      <c r="G9" s="563"/>
      <c r="H9" s="563"/>
      <c r="I9" s="563"/>
      <c r="J9" s="563"/>
      <c r="K9" s="557"/>
      <c r="L9" s="558"/>
    </row>
    <row r="10" spans="1:12" x14ac:dyDescent="0.25">
      <c r="A10" s="560"/>
      <c r="B10" s="561"/>
      <c r="C10" s="555" t="s">
        <v>361</v>
      </c>
      <c r="D10" s="556">
        <v>0</v>
      </c>
      <c r="E10" s="563"/>
      <c r="F10" s="563"/>
      <c r="G10" s="563"/>
      <c r="H10" s="563"/>
      <c r="I10" s="563"/>
      <c r="J10" s="563"/>
      <c r="K10" s="557"/>
      <c r="L10" s="558"/>
    </row>
    <row r="11" spans="1:12" x14ac:dyDescent="0.25">
      <c r="A11" s="560"/>
      <c r="B11" s="561"/>
      <c r="C11" s="555" t="s">
        <v>362</v>
      </c>
      <c r="D11" s="556">
        <v>0</v>
      </c>
      <c r="E11" s="563"/>
      <c r="F11" s="563"/>
      <c r="G11" s="563"/>
      <c r="H11" s="563"/>
      <c r="I11" s="563"/>
      <c r="J11" s="563"/>
      <c r="K11" s="557"/>
      <c r="L11" s="558"/>
    </row>
    <row r="12" spans="1:12" x14ac:dyDescent="0.25">
      <c r="A12" s="560"/>
      <c r="B12" s="561"/>
      <c r="C12" s="555" t="s">
        <v>363</v>
      </c>
      <c r="D12" s="556">
        <v>0</v>
      </c>
      <c r="E12" s="563"/>
      <c r="F12" s="563"/>
      <c r="G12" s="563"/>
      <c r="H12" s="563"/>
      <c r="I12" s="563"/>
      <c r="J12" s="563"/>
      <c r="K12" s="557"/>
      <c r="L12" s="558"/>
    </row>
    <row r="13" spans="1:12" x14ac:dyDescent="0.25">
      <c r="A13" s="560"/>
      <c r="B13" s="561"/>
      <c r="C13" s="555" t="s">
        <v>364</v>
      </c>
      <c r="D13" s="556">
        <v>0</v>
      </c>
      <c r="E13" s="563"/>
      <c r="F13" s="563"/>
      <c r="G13" s="563"/>
      <c r="H13" s="563"/>
      <c r="I13" s="563"/>
      <c r="J13" s="563"/>
      <c r="K13" s="557"/>
      <c r="L13" s="558"/>
    </row>
    <row r="14" spans="1:12" x14ac:dyDescent="0.25">
      <c r="A14" s="560"/>
      <c r="B14" s="561"/>
      <c r="C14" s="555" t="s">
        <v>365</v>
      </c>
      <c r="D14" s="556">
        <v>0</v>
      </c>
      <c r="E14" s="563"/>
      <c r="F14" s="563"/>
      <c r="G14" s="563"/>
      <c r="H14" s="563"/>
      <c r="I14" s="563"/>
      <c r="J14" s="563"/>
      <c r="K14" s="557"/>
      <c r="L14" s="558"/>
    </row>
    <row r="15" spans="1:12" x14ac:dyDescent="0.25">
      <c r="A15" s="560"/>
      <c r="B15" s="561"/>
      <c r="C15" s="555" t="s">
        <v>366</v>
      </c>
      <c r="D15" s="556">
        <v>0</v>
      </c>
      <c r="E15" s="563"/>
      <c r="F15" s="563"/>
      <c r="G15" s="563"/>
      <c r="H15" s="563"/>
      <c r="I15" s="563"/>
      <c r="J15" s="563"/>
      <c r="K15" s="557"/>
      <c r="L15" s="558"/>
    </row>
    <row r="16" spans="1:12"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1.0000000000000002</v>
      </c>
      <c r="E20" s="556">
        <v>1</v>
      </c>
      <c r="F20" s="556">
        <v>0</v>
      </c>
      <c r="G20" s="556">
        <v>0</v>
      </c>
      <c r="H20" s="556">
        <v>0</v>
      </c>
      <c r="I20" s="556">
        <v>12</v>
      </c>
      <c r="J20" s="556">
        <v>12</v>
      </c>
      <c r="K20" s="557">
        <v>99.999999999999972</v>
      </c>
      <c r="L20" s="558">
        <v>100</v>
      </c>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1</v>
      </c>
      <c r="E24" s="556">
        <v>1</v>
      </c>
      <c r="F24" s="556">
        <v>0</v>
      </c>
      <c r="G24" s="556">
        <v>0</v>
      </c>
      <c r="H24" s="556">
        <v>0</v>
      </c>
      <c r="I24" s="556">
        <v>12</v>
      </c>
      <c r="J24" s="556">
        <v>12</v>
      </c>
      <c r="K24" s="557">
        <v>100</v>
      </c>
      <c r="L24" s="558">
        <v>100</v>
      </c>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2.0000000000000004</v>
      </c>
      <c r="E28" s="556">
        <v>2</v>
      </c>
      <c r="F28" s="556">
        <v>0</v>
      </c>
      <c r="G28" s="556">
        <v>0</v>
      </c>
      <c r="H28" s="556">
        <v>0</v>
      </c>
      <c r="I28" s="556">
        <v>37</v>
      </c>
      <c r="J28" s="556">
        <v>37</v>
      </c>
      <c r="K28" s="557">
        <v>99.999999999999972</v>
      </c>
      <c r="L28" s="558">
        <v>100</v>
      </c>
    </row>
    <row r="29" spans="1:12" x14ac:dyDescent="0.25">
      <c r="A29" s="560"/>
      <c r="B29" s="561"/>
      <c r="C29" s="555" t="s">
        <v>380</v>
      </c>
      <c r="D29" s="556">
        <v>0</v>
      </c>
      <c r="E29" s="563"/>
      <c r="F29" s="563"/>
      <c r="G29" s="563"/>
      <c r="H29" s="563"/>
      <c r="I29" s="563"/>
      <c r="J29" s="563"/>
      <c r="K29" s="557"/>
      <c r="L29" s="558"/>
    </row>
    <row r="30" spans="1:12" x14ac:dyDescent="0.25">
      <c r="A30" s="560"/>
      <c r="B30" s="561"/>
      <c r="C30" s="555" t="s">
        <v>381</v>
      </c>
      <c r="D30" s="556">
        <v>1</v>
      </c>
      <c r="E30" s="556">
        <v>1</v>
      </c>
      <c r="F30" s="556">
        <v>0</v>
      </c>
      <c r="G30" s="556">
        <v>0</v>
      </c>
      <c r="H30" s="556">
        <v>0</v>
      </c>
      <c r="I30" s="556">
        <v>23</v>
      </c>
      <c r="J30" s="556">
        <v>23</v>
      </c>
      <c r="K30" s="557">
        <v>100</v>
      </c>
      <c r="L30" s="558">
        <v>100</v>
      </c>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0</v>
      </c>
      <c r="E35" s="563"/>
      <c r="F35" s="563"/>
      <c r="G35" s="563"/>
      <c r="H35" s="563"/>
      <c r="I35" s="563"/>
      <c r="J35" s="563"/>
      <c r="K35" s="557"/>
      <c r="L35" s="558"/>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1</v>
      </c>
      <c r="E41" s="556">
        <v>1</v>
      </c>
      <c r="F41" s="556">
        <v>0</v>
      </c>
      <c r="G41" s="556">
        <v>0</v>
      </c>
      <c r="H41" s="556">
        <v>0</v>
      </c>
      <c r="I41" s="556">
        <v>14</v>
      </c>
      <c r="J41" s="556">
        <v>14</v>
      </c>
      <c r="K41" s="557">
        <v>100</v>
      </c>
      <c r="L41" s="558">
        <v>100</v>
      </c>
    </row>
    <row r="42" spans="1:12" x14ac:dyDescent="0.25">
      <c r="A42" s="560"/>
      <c r="B42" s="561"/>
      <c r="C42" s="555" t="s">
        <v>393</v>
      </c>
      <c r="D42" s="556">
        <v>0</v>
      </c>
      <c r="E42" s="563"/>
      <c r="F42" s="563"/>
      <c r="G42" s="563"/>
      <c r="H42" s="563"/>
      <c r="I42" s="563"/>
      <c r="J42" s="563"/>
      <c r="K42" s="557"/>
      <c r="L42" s="558"/>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1</v>
      </c>
      <c r="E45" s="556">
        <v>1</v>
      </c>
      <c r="F45" s="556">
        <v>0</v>
      </c>
      <c r="G45" s="556">
        <v>0</v>
      </c>
      <c r="H45" s="556">
        <v>1</v>
      </c>
      <c r="I45" s="556">
        <v>11</v>
      </c>
      <c r="J45" s="556">
        <v>11</v>
      </c>
      <c r="K45" s="557">
        <v>100</v>
      </c>
      <c r="L45" s="558">
        <v>100</v>
      </c>
    </row>
    <row r="46" spans="1:12" x14ac:dyDescent="0.25">
      <c r="A46" s="560"/>
      <c r="B46" s="561"/>
      <c r="C46" s="555" t="s">
        <v>397</v>
      </c>
      <c r="D46" s="556">
        <v>0</v>
      </c>
      <c r="E46" s="563"/>
      <c r="F46" s="563"/>
      <c r="G46" s="563"/>
      <c r="H46" s="563"/>
      <c r="I46" s="563"/>
      <c r="J46" s="563"/>
      <c r="K46" s="557"/>
      <c r="L46" s="558"/>
    </row>
    <row r="47" spans="1:12" x14ac:dyDescent="0.25">
      <c r="A47" s="560"/>
      <c r="B47" s="561"/>
      <c r="C47" s="555" t="s">
        <v>398</v>
      </c>
      <c r="D47" s="556">
        <v>1</v>
      </c>
      <c r="E47" s="556">
        <v>1</v>
      </c>
      <c r="F47" s="556">
        <v>0</v>
      </c>
      <c r="G47" s="556">
        <v>0</v>
      </c>
      <c r="H47" s="556">
        <v>1</v>
      </c>
      <c r="I47" s="556">
        <v>11</v>
      </c>
      <c r="J47" s="556">
        <v>11</v>
      </c>
      <c r="K47" s="557">
        <v>100</v>
      </c>
      <c r="L47" s="558">
        <v>100</v>
      </c>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0.99999999999999989</v>
      </c>
      <c r="E56" s="556">
        <v>1</v>
      </c>
      <c r="F56" s="556">
        <v>0</v>
      </c>
      <c r="G56" s="556">
        <v>0</v>
      </c>
      <c r="H56" s="556">
        <v>0</v>
      </c>
      <c r="I56" s="556">
        <v>18</v>
      </c>
      <c r="J56" s="556">
        <v>16</v>
      </c>
      <c r="K56" s="557">
        <v>100</v>
      </c>
      <c r="L56" s="558">
        <f>J56/I56*100</f>
        <v>88.888888888888886</v>
      </c>
    </row>
    <row r="57" spans="1:12" x14ac:dyDescent="0.25">
      <c r="A57" s="560"/>
      <c r="B57" s="561"/>
      <c r="C57" s="555" t="s">
        <v>408</v>
      </c>
      <c r="D57" s="556">
        <v>0</v>
      </c>
      <c r="E57" s="563"/>
      <c r="F57" s="563"/>
      <c r="G57" s="563"/>
      <c r="H57" s="563"/>
      <c r="I57" s="563"/>
      <c r="J57" s="563"/>
      <c r="K57" s="557"/>
      <c r="L57" s="558"/>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1</v>
      </c>
      <c r="E64" s="556">
        <v>1</v>
      </c>
      <c r="F64" s="556">
        <v>0</v>
      </c>
      <c r="G64" s="556">
        <v>0</v>
      </c>
      <c r="H64" s="556">
        <v>0</v>
      </c>
      <c r="I64" s="556">
        <v>18</v>
      </c>
      <c r="J64" s="556">
        <v>16</v>
      </c>
      <c r="K64" s="557">
        <v>100</v>
      </c>
      <c r="L64" s="558">
        <f>J64/I64*100</f>
        <v>88.888888888888886</v>
      </c>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0</v>
      </c>
      <c r="E72" s="563"/>
      <c r="F72" s="563"/>
      <c r="G72" s="563"/>
      <c r="H72" s="563"/>
      <c r="I72" s="563"/>
      <c r="J72" s="563"/>
      <c r="K72" s="557"/>
      <c r="L72" s="558"/>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L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412" t="s">
        <v>303</v>
      </c>
      <c r="B2" s="412"/>
      <c r="C2" s="412"/>
      <c r="D2" s="412"/>
      <c r="E2" s="412"/>
      <c r="F2" s="412"/>
      <c r="G2" s="412"/>
      <c r="H2" s="412"/>
      <c r="I2" s="412"/>
      <c r="J2" s="412"/>
      <c r="K2" s="412"/>
      <c r="L2" s="412"/>
      <c r="M2" s="191"/>
    </row>
    <row r="4" spans="1:13" ht="35.25" customHeight="1" x14ac:dyDescent="0.25">
      <c r="A4" s="381" t="s">
        <v>357</v>
      </c>
      <c r="B4" s="381"/>
      <c r="C4" s="381"/>
      <c r="D4" s="405" t="s">
        <v>277</v>
      </c>
      <c r="E4" s="405"/>
      <c r="F4" s="405"/>
      <c r="G4" s="405"/>
      <c r="H4" s="405" t="s">
        <v>278</v>
      </c>
      <c r="I4" s="401" t="s">
        <v>279</v>
      </c>
      <c r="J4" s="401" t="s">
        <v>280</v>
      </c>
      <c r="K4" s="401" t="s">
        <v>281</v>
      </c>
      <c r="L4" s="401" t="s">
        <v>282</v>
      </c>
    </row>
    <row r="5" spans="1:13" ht="51" customHeight="1" x14ac:dyDescent="0.25">
      <c r="A5" s="381"/>
      <c r="B5" s="381"/>
      <c r="C5" s="381"/>
      <c r="D5" s="175" t="s">
        <v>57</v>
      </c>
      <c r="E5" s="176" t="s">
        <v>129</v>
      </c>
      <c r="F5" s="176" t="s">
        <v>128</v>
      </c>
      <c r="G5" s="176" t="s">
        <v>283</v>
      </c>
      <c r="H5" s="405"/>
      <c r="I5" s="401"/>
      <c r="J5" s="401"/>
      <c r="K5" s="401"/>
      <c r="L5" s="401"/>
    </row>
    <row r="6" spans="1:13" x14ac:dyDescent="0.25">
      <c r="A6" s="396" t="s">
        <v>151</v>
      </c>
      <c r="B6" s="397"/>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50" t="s">
        <v>358</v>
      </c>
      <c r="B7" s="551" t="s">
        <v>57</v>
      </c>
      <c r="C7" s="551"/>
      <c r="D7" s="552">
        <v>1</v>
      </c>
      <c r="E7" s="552">
        <v>1</v>
      </c>
      <c r="F7" s="552">
        <v>0</v>
      </c>
      <c r="G7" s="552">
        <v>0</v>
      </c>
      <c r="H7" s="552">
        <v>0</v>
      </c>
      <c r="I7" s="552">
        <v>11</v>
      </c>
      <c r="J7" s="552">
        <v>11</v>
      </c>
      <c r="K7" s="178">
        <v>100</v>
      </c>
      <c r="L7" s="179">
        <v>100</v>
      </c>
    </row>
    <row r="8" spans="1:13" x14ac:dyDescent="0.25">
      <c r="A8" s="560"/>
      <c r="B8" s="554" t="s">
        <v>359</v>
      </c>
      <c r="C8" s="555" t="s">
        <v>57</v>
      </c>
      <c r="D8" s="556">
        <v>0</v>
      </c>
      <c r="E8" s="563"/>
      <c r="F8" s="563"/>
      <c r="G8" s="563"/>
      <c r="H8" s="563"/>
      <c r="I8" s="563"/>
      <c r="J8" s="563"/>
      <c r="K8" s="557"/>
      <c r="L8" s="558"/>
    </row>
    <row r="9" spans="1:13" ht="31.5" x14ac:dyDescent="0.25">
      <c r="A9" s="560"/>
      <c r="B9" s="561"/>
      <c r="C9" s="555" t="s">
        <v>360</v>
      </c>
      <c r="D9" s="556">
        <v>0</v>
      </c>
      <c r="E9" s="563"/>
      <c r="F9" s="563"/>
      <c r="G9" s="563"/>
      <c r="H9" s="563"/>
      <c r="I9" s="563"/>
      <c r="J9" s="563"/>
      <c r="K9" s="557"/>
      <c r="L9" s="558"/>
    </row>
    <row r="10" spans="1:13" x14ac:dyDescent="0.25">
      <c r="A10" s="560"/>
      <c r="B10" s="561"/>
      <c r="C10" s="555" t="s">
        <v>361</v>
      </c>
      <c r="D10" s="556">
        <v>0</v>
      </c>
      <c r="E10" s="563"/>
      <c r="F10" s="563"/>
      <c r="G10" s="563"/>
      <c r="H10" s="563"/>
      <c r="I10" s="563"/>
      <c r="J10" s="563"/>
      <c r="K10" s="557"/>
      <c r="L10" s="558"/>
    </row>
    <row r="11" spans="1:13" x14ac:dyDescent="0.25">
      <c r="A11" s="560"/>
      <c r="B11" s="561"/>
      <c r="C11" s="555" t="s">
        <v>362</v>
      </c>
      <c r="D11" s="556">
        <v>0</v>
      </c>
      <c r="E11" s="563"/>
      <c r="F11" s="563"/>
      <c r="G11" s="563"/>
      <c r="H11" s="563"/>
      <c r="I11" s="563"/>
      <c r="J11" s="563"/>
      <c r="K11" s="557"/>
      <c r="L11" s="558"/>
    </row>
    <row r="12" spans="1:13" x14ac:dyDescent="0.25">
      <c r="A12" s="560"/>
      <c r="B12" s="561"/>
      <c r="C12" s="555" t="s">
        <v>363</v>
      </c>
      <c r="D12" s="556">
        <v>0</v>
      </c>
      <c r="E12" s="563"/>
      <c r="F12" s="563"/>
      <c r="G12" s="563"/>
      <c r="H12" s="563"/>
      <c r="I12" s="563"/>
      <c r="J12" s="563"/>
      <c r="K12" s="557"/>
      <c r="L12" s="558"/>
    </row>
    <row r="13" spans="1:13" x14ac:dyDescent="0.25">
      <c r="A13" s="560"/>
      <c r="B13" s="561"/>
      <c r="C13" s="555" t="s">
        <v>364</v>
      </c>
      <c r="D13" s="556">
        <v>0</v>
      </c>
      <c r="E13" s="563"/>
      <c r="F13" s="563"/>
      <c r="G13" s="563"/>
      <c r="H13" s="563"/>
      <c r="I13" s="563"/>
      <c r="J13" s="563"/>
      <c r="K13" s="557"/>
      <c r="L13" s="558"/>
    </row>
    <row r="14" spans="1:13" x14ac:dyDescent="0.25">
      <c r="A14" s="560"/>
      <c r="B14" s="561"/>
      <c r="C14" s="555" t="s">
        <v>365</v>
      </c>
      <c r="D14" s="556">
        <v>0</v>
      </c>
      <c r="E14" s="563"/>
      <c r="F14" s="563"/>
      <c r="G14" s="563"/>
      <c r="H14" s="563"/>
      <c r="I14" s="563"/>
      <c r="J14" s="563"/>
      <c r="K14" s="557"/>
      <c r="L14" s="558"/>
    </row>
    <row r="15" spans="1:13" x14ac:dyDescent="0.25">
      <c r="A15" s="560"/>
      <c r="B15" s="561"/>
      <c r="C15" s="555" t="s">
        <v>366</v>
      </c>
      <c r="D15" s="556">
        <v>0</v>
      </c>
      <c r="E15" s="563"/>
      <c r="F15" s="563"/>
      <c r="G15" s="563"/>
      <c r="H15" s="563"/>
      <c r="I15" s="563"/>
      <c r="J15" s="563"/>
      <c r="K15" s="557"/>
      <c r="L15" s="558"/>
    </row>
    <row r="16" spans="1:13"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0</v>
      </c>
      <c r="E20" s="563"/>
      <c r="F20" s="563"/>
      <c r="G20" s="563"/>
      <c r="H20" s="563"/>
      <c r="I20" s="563"/>
      <c r="J20" s="563"/>
      <c r="K20" s="557"/>
      <c r="L20" s="558"/>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0</v>
      </c>
      <c r="E24" s="563"/>
      <c r="F24" s="563"/>
      <c r="G24" s="563"/>
      <c r="H24" s="563"/>
      <c r="I24" s="563"/>
      <c r="J24" s="563"/>
      <c r="K24" s="557"/>
      <c r="L24" s="558"/>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0</v>
      </c>
      <c r="E28" s="563"/>
      <c r="F28" s="563"/>
      <c r="G28" s="563"/>
      <c r="H28" s="563"/>
      <c r="I28" s="563"/>
      <c r="J28" s="563"/>
      <c r="K28" s="557"/>
      <c r="L28" s="558"/>
    </row>
    <row r="29" spans="1:12" x14ac:dyDescent="0.25">
      <c r="A29" s="560"/>
      <c r="B29" s="561"/>
      <c r="C29" s="555" t="s">
        <v>380</v>
      </c>
      <c r="D29" s="556">
        <v>0</v>
      </c>
      <c r="E29" s="563"/>
      <c r="F29" s="563"/>
      <c r="G29" s="563"/>
      <c r="H29" s="563"/>
      <c r="I29" s="563"/>
      <c r="J29" s="563"/>
      <c r="K29" s="557"/>
      <c r="L29" s="558"/>
    </row>
    <row r="30" spans="1:12" x14ac:dyDescent="0.25">
      <c r="A30" s="560"/>
      <c r="B30" s="561"/>
      <c r="C30" s="555" t="s">
        <v>381</v>
      </c>
      <c r="D30" s="556">
        <v>0</v>
      </c>
      <c r="E30" s="563"/>
      <c r="F30" s="563"/>
      <c r="G30" s="563"/>
      <c r="H30" s="563"/>
      <c r="I30" s="563"/>
      <c r="J30" s="563"/>
      <c r="K30" s="557"/>
      <c r="L30" s="558"/>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0</v>
      </c>
      <c r="E35" s="563"/>
      <c r="F35" s="563"/>
      <c r="G35" s="563"/>
      <c r="H35" s="563"/>
      <c r="I35" s="563"/>
      <c r="J35" s="563"/>
      <c r="K35" s="557"/>
      <c r="L35" s="558"/>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0</v>
      </c>
      <c r="E41" s="563"/>
      <c r="F41" s="563"/>
      <c r="G41" s="563"/>
      <c r="H41" s="563"/>
      <c r="I41" s="563"/>
      <c r="J41" s="563"/>
      <c r="K41" s="557"/>
      <c r="L41" s="558"/>
    </row>
    <row r="42" spans="1:12" x14ac:dyDescent="0.25">
      <c r="A42" s="560"/>
      <c r="B42" s="561"/>
      <c r="C42" s="555" t="s">
        <v>393</v>
      </c>
      <c r="D42" s="556">
        <v>0</v>
      </c>
      <c r="E42" s="563"/>
      <c r="F42" s="563"/>
      <c r="G42" s="563"/>
      <c r="H42" s="563"/>
      <c r="I42" s="563"/>
      <c r="J42" s="563"/>
      <c r="K42" s="557"/>
      <c r="L42" s="558"/>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0</v>
      </c>
      <c r="E45" s="563"/>
      <c r="F45" s="563"/>
      <c r="G45" s="563"/>
      <c r="H45" s="563"/>
      <c r="I45" s="563"/>
      <c r="J45" s="563"/>
      <c r="K45" s="557"/>
      <c r="L45" s="558"/>
    </row>
    <row r="46" spans="1:12" x14ac:dyDescent="0.25">
      <c r="A46" s="560"/>
      <c r="B46" s="561"/>
      <c r="C46" s="555" t="s">
        <v>397</v>
      </c>
      <c r="D46" s="556">
        <v>0</v>
      </c>
      <c r="E46" s="563"/>
      <c r="F46" s="563"/>
      <c r="G46" s="563"/>
      <c r="H46" s="563"/>
      <c r="I46" s="563"/>
      <c r="J46" s="563"/>
      <c r="K46" s="557"/>
      <c r="L46" s="558"/>
    </row>
    <row r="47" spans="1:12" x14ac:dyDescent="0.25">
      <c r="A47" s="560"/>
      <c r="B47" s="561"/>
      <c r="C47" s="555" t="s">
        <v>398</v>
      </c>
      <c r="D47" s="556">
        <v>0</v>
      </c>
      <c r="E47" s="563"/>
      <c r="F47" s="563"/>
      <c r="G47" s="563"/>
      <c r="H47" s="563"/>
      <c r="I47" s="563"/>
      <c r="J47" s="563"/>
      <c r="K47" s="557"/>
      <c r="L47" s="558"/>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1.0000000000000002</v>
      </c>
      <c r="E56" s="556">
        <v>1</v>
      </c>
      <c r="F56" s="556">
        <v>0</v>
      </c>
      <c r="G56" s="556">
        <v>0</v>
      </c>
      <c r="H56" s="556">
        <v>0</v>
      </c>
      <c r="I56" s="556">
        <v>11</v>
      </c>
      <c r="J56" s="556">
        <v>11</v>
      </c>
      <c r="K56" s="557">
        <v>99.999999999999972</v>
      </c>
      <c r="L56" s="558">
        <v>100</v>
      </c>
    </row>
    <row r="57" spans="1:12" x14ac:dyDescent="0.25">
      <c r="A57" s="560"/>
      <c r="B57" s="561"/>
      <c r="C57" s="555" t="s">
        <v>408</v>
      </c>
      <c r="D57" s="556">
        <v>1</v>
      </c>
      <c r="E57" s="556">
        <v>1</v>
      </c>
      <c r="F57" s="556">
        <v>0</v>
      </c>
      <c r="G57" s="556">
        <v>0</v>
      </c>
      <c r="H57" s="556">
        <v>0</v>
      </c>
      <c r="I57" s="556">
        <v>11</v>
      </c>
      <c r="J57" s="556">
        <v>11</v>
      </c>
      <c r="K57" s="557">
        <v>100</v>
      </c>
      <c r="L57" s="558">
        <v>100</v>
      </c>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0</v>
      </c>
      <c r="E64" s="563"/>
      <c r="F64" s="563"/>
      <c r="G64" s="563"/>
      <c r="H64" s="563"/>
      <c r="I64" s="563"/>
      <c r="J64" s="563"/>
      <c r="K64" s="557"/>
      <c r="L64" s="558"/>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0</v>
      </c>
      <c r="E72" s="563"/>
      <c r="F72" s="563"/>
      <c r="G72" s="563"/>
      <c r="H72" s="563"/>
      <c r="I72" s="563"/>
      <c r="J72" s="563"/>
      <c r="K72" s="557"/>
      <c r="L72" s="558"/>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L78"/>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398" t="s">
        <v>305</v>
      </c>
      <c r="B2" s="398"/>
      <c r="C2" s="398"/>
      <c r="D2" s="398"/>
      <c r="E2" s="398"/>
      <c r="F2" s="398"/>
      <c r="G2" s="398"/>
      <c r="H2" s="398"/>
      <c r="I2" s="398"/>
      <c r="J2" s="398"/>
      <c r="K2" s="398"/>
      <c r="L2" s="398"/>
      <c r="M2" s="164"/>
    </row>
    <row r="4" spans="1:13" ht="29.25" customHeight="1" x14ac:dyDescent="0.25">
      <c r="A4" s="381" t="s">
        <v>357</v>
      </c>
      <c r="B4" s="381"/>
      <c r="C4" s="381"/>
      <c r="D4" s="405" t="s">
        <v>277</v>
      </c>
      <c r="E4" s="405"/>
      <c r="F4" s="405"/>
      <c r="G4" s="405"/>
      <c r="H4" s="405" t="s">
        <v>278</v>
      </c>
      <c r="I4" s="401" t="s">
        <v>279</v>
      </c>
      <c r="J4" s="401" t="s">
        <v>280</v>
      </c>
      <c r="K4" s="401" t="s">
        <v>281</v>
      </c>
      <c r="L4" s="401" t="s">
        <v>282</v>
      </c>
    </row>
    <row r="5" spans="1:13" ht="63" x14ac:dyDescent="0.25">
      <c r="A5" s="381"/>
      <c r="B5" s="381"/>
      <c r="C5" s="381"/>
      <c r="D5" s="176" t="s">
        <v>57</v>
      </c>
      <c r="E5" s="176" t="s">
        <v>129</v>
      </c>
      <c r="F5" s="176" t="s">
        <v>128</v>
      </c>
      <c r="G5" s="176" t="s">
        <v>283</v>
      </c>
      <c r="H5" s="405"/>
      <c r="I5" s="401"/>
      <c r="J5" s="401"/>
      <c r="K5" s="401"/>
      <c r="L5" s="401"/>
    </row>
    <row r="6" spans="1:13" x14ac:dyDescent="0.25">
      <c r="A6" s="396" t="s">
        <v>151</v>
      </c>
      <c r="B6" s="397"/>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50" t="s">
        <v>358</v>
      </c>
      <c r="B7" s="551" t="s">
        <v>57</v>
      </c>
      <c r="C7" s="551"/>
      <c r="D7" s="552">
        <v>1</v>
      </c>
      <c r="E7" s="552">
        <v>1</v>
      </c>
      <c r="F7" s="552">
        <v>0</v>
      </c>
      <c r="G7" s="552">
        <v>0</v>
      </c>
      <c r="H7" s="552">
        <v>0</v>
      </c>
      <c r="I7" s="552">
        <v>1</v>
      </c>
      <c r="J7" s="552">
        <v>1</v>
      </c>
      <c r="K7" s="178">
        <v>100</v>
      </c>
      <c r="L7" s="179">
        <v>100</v>
      </c>
    </row>
    <row r="8" spans="1:13" x14ac:dyDescent="0.25">
      <c r="A8" s="560"/>
      <c r="B8" s="554" t="s">
        <v>359</v>
      </c>
      <c r="C8" s="555" t="s">
        <v>57</v>
      </c>
      <c r="D8" s="556">
        <v>0</v>
      </c>
      <c r="E8" s="563"/>
      <c r="F8" s="563"/>
      <c r="G8" s="563"/>
      <c r="H8" s="563"/>
      <c r="I8" s="563"/>
      <c r="J8" s="563"/>
      <c r="K8" s="557"/>
      <c r="L8" s="558"/>
    </row>
    <row r="9" spans="1:13" ht="31.5" x14ac:dyDescent="0.25">
      <c r="A9" s="560"/>
      <c r="B9" s="561"/>
      <c r="C9" s="555" t="s">
        <v>360</v>
      </c>
      <c r="D9" s="556">
        <v>0</v>
      </c>
      <c r="E9" s="563"/>
      <c r="F9" s="563"/>
      <c r="G9" s="563"/>
      <c r="H9" s="563"/>
      <c r="I9" s="563"/>
      <c r="J9" s="563"/>
      <c r="K9" s="557"/>
      <c r="L9" s="558"/>
    </row>
    <row r="10" spans="1:13" x14ac:dyDescent="0.25">
      <c r="A10" s="560"/>
      <c r="B10" s="561"/>
      <c r="C10" s="555" t="s">
        <v>361</v>
      </c>
      <c r="D10" s="556">
        <v>0</v>
      </c>
      <c r="E10" s="563"/>
      <c r="F10" s="563"/>
      <c r="G10" s="563"/>
      <c r="H10" s="563"/>
      <c r="I10" s="563"/>
      <c r="J10" s="563"/>
      <c r="K10" s="557"/>
      <c r="L10" s="558"/>
    </row>
    <row r="11" spans="1:13" x14ac:dyDescent="0.25">
      <c r="A11" s="560"/>
      <c r="B11" s="561"/>
      <c r="C11" s="555" t="s">
        <v>362</v>
      </c>
      <c r="D11" s="556">
        <v>0</v>
      </c>
      <c r="E11" s="563"/>
      <c r="F11" s="563"/>
      <c r="G11" s="563"/>
      <c r="H11" s="563"/>
      <c r="I11" s="563"/>
      <c r="J11" s="563"/>
      <c r="K11" s="557"/>
      <c r="L11" s="558"/>
    </row>
    <row r="12" spans="1:13" x14ac:dyDescent="0.25">
      <c r="A12" s="560"/>
      <c r="B12" s="561"/>
      <c r="C12" s="555" t="s">
        <v>363</v>
      </c>
      <c r="D12" s="556">
        <v>0</v>
      </c>
      <c r="E12" s="563"/>
      <c r="F12" s="563"/>
      <c r="G12" s="563"/>
      <c r="H12" s="563"/>
      <c r="I12" s="563"/>
      <c r="J12" s="563"/>
      <c r="K12" s="557"/>
      <c r="L12" s="558"/>
    </row>
    <row r="13" spans="1:13" x14ac:dyDescent="0.25">
      <c r="A13" s="560"/>
      <c r="B13" s="561"/>
      <c r="C13" s="555" t="s">
        <v>364</v>
      </c>
      <c r="D13" s="556">
        <v>0</v>
      </c>
      <c r="E13" s="563"/>
      <c r="F13" s="563"/>
      <c r="G13" s="563"/>
      <c r="H13" s="563"/>
      <c r="I13" s="563"/>
      <c r="J13" s="563"/>
      <c r="K13" s="557"/>
      <c r="L13" s="558"/>
    </row>
    <row r="14" spans="1:13" x14ac:dyDescent="0.25">
      <c r="A14" s="560"/>
      <c r="B14" s="561"/>
      <c r="C14" s="555" t="s">
        <v>365</v>
      </c>
      <c r="D14" s="556">
        <v>0</v>
      </c>
      <c r="E14" s="563"/>
      <c r="F14" s="563"/>
      <c r="G14" s="563"/>
      <c r="H14" s="563"/>
      <c r="I14" s="563"/>
      <c r="J14" s="563"/>
      <c r="K14" s="557"/>
      <c r="L14" s="558"/>
    </row>
    <row r="15" spans="1:13" x14ac:dyDescent="0.25">
      <c r="A15" s="560"/>
      <c r="B15" s="561"/>
      <c r="C15" s="555" t="s">
        <v>366</v>
      </c>
      <c r="D15" s="556">
        <v>0</v>
      </c>
      <c r="E15" s="563"/>
      <c r="F15" s="563"/>
      <c r="G15" s="563"/>
      <c r="H15" s="563"/>
      <c r="I15" s="563"/>
      <c r="J15" s="563"/>
      <c r="K15" s="557"/>
      <c r="L15" s="558"/>
    </row>
    <row r="16" spans="1:13"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0</v>
      </c>
      <c r="E20" s="563"/>
      <c r="F20" s="563"/>
      <c r="G20" s="563"/>
      <c r="H20" s="563"/>
      <c r="I20" s="563"/>
      <c r="J20" s="563"/>
      <c r="K20" s="557"/>
      <c r="L20" s="558"/>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0</v>
      </c>
      <c r="E24" s="563"/>
      <c r="F24" s="563"/>
      <c r="G24" s="563"/>
      <c r="H24" s="563"/>
      <c r="I24" s="563"/>
      <c r="J24" s="563"/>
      <c r="K24" s="557"/>
      <c r="L24" s="558"/>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0</v>
      </c>
      <c r="E28" s="563"/>
      <c r="F28" s="563"/>
      <c r="G28" s="563"/>
      <c r="H28" s="563"/>
      <c r="I28" s="563"/>
      <c r="J28" s="563"/>
      <c r="K28" s="557"/>
      <c r="L28" s="558"/>
    </row>
    <row r="29" spans="1:12" x14ac:dyDescent="0.25">
      <c r="A29" s="560"/>
      <c r="B29" s="561"/>
      <c r="C29" s="555" t="s">
        <v>380</v>
      </c>
      <c r="D29" s="556">
        <v>0</v>
      </c>
      <c r="E29" s="563"/>
      <c r="F29" s="563"/>
      <c r="G29" s="563"/>
      <c r="H29" s="563"/>
      <c r="I29" s="563"/>
      <c r="J29" s="563"/>
      <c r="K29" s="557"/>
      <c r="L29" s="558"/>
    </row>
    <row r="30" spans="1:12" x14ac:dyDescent="0.25">
      <c r="A30" s="560"/>
      <c r="B30" s="561"/>
      <c r="C30" s="555" t="s">
        <v>381</v>
      </c>
      <c r="D30" s="556">
        <v>0</v>
      </c>
      <c r="E30" s="563"/>
      <c r="F30" s="563"/>
      <c r="G30" s="563"/>
      <c r="H30" s="563"/>
      <c r="I30" s="563"/>
      <c r="J30" s="563"/>
      <c r="K30" s="557"/>
      <c r="L30" s="558"/>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0</v>
      </c>
      <c r="E35" s="563"/>
      <c r="F35" s="563"/>
      <c r="G35" s="563"/>
      <c r="H35" s="563"/>
      <c r="I35" s="563"/>
      <c r="J35" s="563"/>
      <c r="K35" s="557"/>
      <c r="L35" s="558"/>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0</v>
      </c>
      <c r="E41" s="563"/>
      <c r="F41" s="563"/>
      <c r="G41" s="563"/>
      <c r="H41" s="563"/>
      <c r="I41" s="563"/>
      <c r="J41" s="563"/>
      <c r="K41" s="557"/>
      <c r="L41" s="558"/>
    </row>
    <row r="42" spans="1:12" x14ac:dyDescent="0.25">
      <c r="A42" s="560"/>
      <c r="B42" s="561"/>
      <c r="C42" s="555" t="s">
        <v>393</v>
      </c>
      <c r="D42" s="556">
        <v>0</v>
      </c>
      <c r="E42" s="563"/>
      <c r="F42" s="563"/>
      <c r="G42" s="563"/>
      <c r="H42" s="563"/>
      <c r="I42" s="563"/>
      <c r="J42" s="563"/>
      <c r="K42" s="557"/>
      <c r="L42" s="558"/>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1</v>
      </c>
      <c r="E45" s="556">
        <v>1</v>
      </c>
      <c r="F45" s="556">
        <v>0</v>
      </c>
      <c r="G45" s="556">
        <v>0</v>
      </c>
      <c r="H45" s="556">
        <v>0</v>
      </c>
      <c r="I45" s="556">
        <v>1</v>
      </c>
      <c r="J45" s="556">
        <v>1</v>
      </c>
      <c r="K45" s="557">
        <v>100</v>
      </c>
      <c r="L45" s="558">
        <v>100</v>
      </c>
    </row>
    <row r="46" spans="1:12" x14ac:dyDescent="0.25">
      <c r="A46" s="560"/>
      <c r="B46" s="561"/>
      <c r="C46" s="555" t="s">
        <v>397</v>
      </c>
      <c r="D46" s="556">
        <v>1</v>
      </c>
      <c r="E46" s="556">
        <v>1</v>
      </c>
      <c r="F46" s="556">
        <v>0</v>
      </c>
      <c r="G46" s="556">
        <v>0</v>
      </c>
      <c r="H46" s="556">
        <v>0</v>
      </c>
      <c r="I46" s="556">
        <v>1</v>
      </c>
      <c r="J46" s="556">
        <v>1</v>
      </c>
      <c r="K46" s="557">
        <v>100</v>
      </c>
      <c r="L46" s="558">
        <v>100</v>
      </c>
    </row>
    <row r="47" spans="1:12" x14ac:dyDescent="0.25">
      <c r="A47" s="560"/>
      <c r="B47" s="561"/>
      <c r="C47" s="555" t="s">
        <v>398</v>
      </c>
      <c r="D47" s="556">
        <v>0</v>
      </c>
      <c r="E47" s="563"/>
      <c r="F47" s="563"/>
      <c r="G47" s="563"/>
      <c r="H47" s="563"/>
      <c r="I47" s="563"/>
      <c r="J47" s="563"/>
      <c r="K47" s="557"/>
      <c r="L47" s="558"/>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0</v>
      </c>
      <c r="E56" s="563"/>
      <c r="F56" s="563"/>
      <c r="G56" s="563"/>
      <c r="H56" s="563"/>
      <c r="I56" s="563"/>
      <c r="J56" s="563"/>
      <c r="K56" s="557"/>
      <c r="L56" s="558"/>
    </row>
    <row r="57" spans="1:12" x14ac:dyDescent="0.25">
      <c r="A57" s="560"/>
      <c r="B57" s="561"/>
      <c r="C57" s="555" t="s">
        <v>408</v>
      </c>
      <c r="D57" s="556">
        <v>0</v>
      </c>
      <c r="E57" s="563"/>
      <c r="F57" s="563"/>
      <c r="G57" s="563"/>
      <c r="H57" s="563"/>
      <c r="I57" s="563"/>
      <c r="J57" s="563"/>
      <c r="K57" s="557"/>
      <c r="L57" s="558"/>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0</v>
      </c>
      <c r="E64" s="563"/>
      <c r="F64" s="563"/>
      <c r="G64" s="563"/>
      <c r="H64" s="563"/>
      <c r="I64" s="563"/>
      <c r="J64" s="563"/>
      <c r="K64" s="557"/>
      <c r="L64" s="558"/>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0</v>
      </c>
      <c r="E72" s="563"/>
      <c r="F72" s="563"/>
      <c r="G72" s="563"/>
      <c r="H72" s="563"/>
      <c r="I72" s="563"/>
      <c r="J72" s="563"/>
      <c r="K72" s="557"/>
      <c r="L72" s="558"/>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M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8"/>
  <sheetViews>
    <sheetView zoomScale="80" zoomScaleNormal="80" workbookViewId="0">
      <selection activeCell="A7" sqref="A7:L78"/>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412" t="s">
        <v>307</v>
      </c>
      <c r="B2" s="412"/>
      <c r="C2" s="412"/>
      <c r="D2" s="412"/>
      <c r="E2" s="412"/>
      <c r="F2" s="412"/>
      <c r="G2" s="412"/>
      <c r="H2" s="412"/>
      <c r="I2" s="412"/>
      <c r="J2" s="412"/>
      <c r="K2" s="412"/>
      <c r="L2" s="412"/>
    </row>
    <row r="4" spans="1:12" ht="32.25" customHeight="1" x14ac:dyDescent="0.25">
      <c r="A4" s="381" t="s">
        <v>357</v>
      </c>
      <c r="B4" s="381"/>
      <c r="C4" s="381"/>
      <c r="D4" s="405" t="s">
        <v>277</v>
      </c>
      <c r="E4" s="405"/>
      <c r="F4" s="405"/>
      <c r="G4" s="405"/>
      <c r="H4" s="405" t="s">
        <v>278</v>
      </c>
      <c r="I4" s="401" t="s">
        <v>279</v>
      </c>
      <c r="J4" s="401" t="s">
        <v>280</v>
      </c>
      <c r="K4" s="401" t="s">
        <v>281</v>
      </c>
      <c r="L4" s="401" t="s">
        <v>282</v>
      </c>
    </row>
    <row r="5" spans="1:12" ht="63" x14ac:dyDescent="0.25">
      <c r="A5" s="381"/>
      <c r="B5" s="381"/>
      <c r="C5" s="381"/>
      <c r="D5" s="176" t="s">
        <v>57</v>
      </c>
      <c r="E5" s="176" t="s">
        <v>129</v>
      </c>
      <c r="F5" s="176" t="s">
        <v>128</v>
      </c>
      <c r="G5" s="176" t="s">
        <v>283</v>
      </c>
      <c r="H5" s="405"/>
      <c r="I5" s="401"/>
      <c r="J5" s="401"/>
      <c r="K5" s="401"/>
      <c r="L5" s="401"/>
    </row>
    <row r="6" spans="1:12" x14ac:dyDescent="0.25">
      <c r="A6" s="396" t="s">
        <v>151</v>
      </c>
      <c r="B6" s="397"/>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50" t="s">
        <v>358</v>
      </c>
      <c r="B7" s="551" t="s">
        <v>57</v>
      </c>
      <c r="C7" s="551"/>
      <c r="D7" s="552">
        <v>0</v>
      </c>
      <c r="E7" s="575"/>
      <c r="F7" s="575"/>
      <c r="G7" s="575"/>
      <c r="H7" s="575"/>
      <c r="I7" s="575"/>
      <c r="J7" s="575"/>
      <c r="K7" s="178"/>
      <c r="L7" s="179"/>
    </row>
    <row r="8" spans="1:12" x14ac:dyDescent="0.25">
      <c r="A8" s="560"/>
      <c r="B8" s="554" t="s">
        <v>359</v>
      </c>
      <c r="C8" s="555" t="s">
        <v>57</v>
      </c>
      <c r="D8" s="556">
        <v>0</v>
      </c>
      <c r="E8" s="563"/>
      <c r="F8" s="563"/>
      <c r="G8" s="563"/>
      <c r="H8" s="563"/>
      <c r="I8" s="563"/>
      <c r="J8" s="563"/>
      <c r="K8" s="557"/>
      <c r="L8" s="558"/>
    </row>
    <row r="9" spans="1:12" ht="31.5" x14ac:dyDescent="0.25">
      <c r="A9" s="560"/>
      <c r="B9" s="561"/>
      <c r="C9" s="555" t="s">
        <v>360</v>
      </c>
      <c r="D9" s="556">
        <v>0</v>
      </c>
      <c r="E9" s="563"/>
      <c r="F9" s="563"/>
      <c r="G9" s="563"/>
      <c r="H9" s="563"/>
      <c r="I9" s="563"/>
      <c r="J9" s="563"/>
      <c r="K9" s="557"/>
      <c r="L9" s="558"/>
    </row>
    <row r="10" spans="1:12" x14ac:dyDescent="0.25">
      <c r="A10" s="560"/>
      <c r="B10" s="561"/>
      <c r="C10" s="555" t="s">
        <v>361</v>
      </c>
      <c r="D10" s="556">
        <v>0</v>
      </c>
      <c r="E10" s="563"/>
      <c r="F10" s="563"/>
      <c r="G10" s="563"/>
      <c r="H10" s="563"/>
      <c r="I10" s="563"/>
      <c r="J10" s="563"/>
      <c r="K10" s="557"/>
      <c r="L10" s="558"/>
    </row>
    <row r="11" spans="1:12" x14ac:dyDescent="0.25">
      <c r="A11" s="560"/>
      <c r="B11" s="561"/>
      <c r="C11" s="555" t="s">
        <v>362</v>
      </c>
      <c r="D11" s="556">
        <v>0</v>
      </c>
      <c r="E11" s="563"/>
      <c r="F11" s="563"/>
      <c r="G11" s="563"/>
      <c r="H11" s="563"/>
      <c r="I11" s="563"/>
      <c r="J11" s="563"/>
      <c r="K11" s="557"/>
      <c r="L11" s="558"/>
    </row>
    <row r="12" spans="1:12" x14ac:dyDescent="0.25">
      <c r="A12" s="560"/>
      <c r="B12" s="561"/>
      <c r="C12" s="555" t="s">
        <v>363</v>
      </c>
      <c r="D12" s="556">
        <v>0</v>
      </c>
      <c r="E12" s="563"/>
      <c r="F12" s="563"/>
      <c r="G12" s="563"/>
      <c r="H12" s="563"/>
      <c r="I12" s="563"/>
      <c r="J12" s="563"/>
      <c r="K12" s="557"/>
      <c r="L12" s="558"/>
    </row>
    <row r="13" spans="1:12" x14ac:dyDescent="0.25">
      <c r="A13" s="560"/>
      <c r="B13" s="561"/>
      <c r="C13" s="555" t="s">
        <v>364</v>
      </c>
      <c r="D13" s="556">
        <v>0</v>
      </c>
      <c r="E13" s="563"/>
      <c r="F13" s="563"/>
      <c r="G13" s="563"/>
      <c r="H13" s="563"/>
      <c r="I13" s="563"/>
      <c r="J13" s="563"/>
      <c r="K13" s="557"/>
      <c r="L13" s="558"/>
    </row>
    <row r="14" spans="1:12" x14ac:dyDescent="0.25">
      <c r="A14" s="560"/>
      <c r="B14" s="561"/>
      <c r="C14" s="555" t="s">
        <v>365</v>
      </c>
      <c r="D14" s="556">
        <v>0</v>
      </c>
      <c r="E14" s="563"/>
      <c r="F14" s="563"/>
      <c r="G14" s="563"/>
      <c r="H14" s="563"/>
      <c r="I14" s="563"/>
      <c r="J14" s="563"/>
      <c r="K14" s="557"/>
      <c r="L14" s="558"/>
    </row>
    <row r="15" spans="1:12" x14ac:dyDescent="0.25">
      <c r="A15" s="560"/>
      <c r="B15" s="561"/>
      <c r="C15" s="555" t="s">
        <v>366</v>
      </c>
      <c r="D15" s="556">
        <v>0</v>
      </c>
      <c r="E15" s="563"/>
      <c r="F15" s="563"/>
      <c r="G15" s="563"/>
      <c r="H15" s="563"/>
      <c r="I15" s="563"/>
      <c r="J15" s="563"/>
      <c r="K15" s="557"/>
      <c r="L15" s="558"/>
    </row>
    <row r="16" spans="1:12" x14ac:dyDescent="0.25">
      <c r="A16" s="560"/>
      <c r="B16" s="561"/>
      <c r="C16" s="555" t="s">
        <v>367</v>
      </c>
      <c r="D16" s="556">
        <v>0</v>
      </c>
      <c r="E16" s="563"/>
      <c r="F16" s="563"/>
      <c r="G16" s="563"/>
      <c r="H16" s="563"/>
      <c r="I16" s="563"/>
      <c r="J16" s="563"/>
      <c r="K16" s="557"/>
      <c r="L16" s="558"/>
    </row>
    <row r="17" spans="1:12" x14ac:dyDescent="0.25">
      <c r="A17" s="560"/>
      <c r="B17" s="561"/>
      <c r="C17" s="555" t="s">
        <v>368</v>
      </c>
      <c r="D17" s="556">
        <v>0</v>
      </c>
      <c r="E17" s="563"/>
      <c r="F17" s="563"/>
      <c r="G17" s="563"/>
      <c r="H17" s="563"/>
      <c r="I17" s="563"/>
      <c r="J17" s="563"/>
      <c r="K17" s="557"/>
      <c r="L17" s="558"/>
    </row>
    <row r="18" spans="1:12" x14ac:dyDescent="0.25">
      <c r="A18" s="560"/>
      <c r="B18" s="561"/>
      <c r="C18" s="555" t="s">
        <v>369</v>
      </c>
      <c r="D18" s="556">
        <v>0</v>
      </c>
      <c r="E18" s="563"/>
      <c r="F18" s="563"/>
      <c r="G18" s="563"/>
      <c r="H18" s="563"/>
      <c r="I18" s="563"/>
      <c r="J18" s="563"/>
      <c r="K18" s="557"/>
      <c r="L18" s="558"/>
    </row>
    <row r="19" spans="1:12" x14ac:dyDescent="0.25">
      <c r="A19" s="560"/>
      <c r="B19" s="561"/>
      <c r="C19" s="555" t="s">
        <v>370</v>
      </c>
      <c r="D19" s="556">
        <v>0</v>
      </c>
      <c r="E19" s="563"/>
      <c r="F19" s="563"/>
      <c r="G19" s="563"/>
      <c r="H19" s="563"/>
      <c r="I19" s="563"/>
      <c r="J19" s="563"/>
      <c r="K19" s="557"/>
      <c r="L19" s="558"/>
    </row>
    <row r="20" spans="1:12" x14ac:dyDescent="0.25">
      <c r="A20" s="560"/>
      <c r="B20" s="554" t="s">
        <v>371</v>
      </c>
      <c r="C20" s="555" t="s">
        <v>57</v>
      </c>
      <c r="D20" s="556">
        <v>0</v>
      </c>
      <c r="E20" s="563"/>
      <c r="F20" s="563"/>
      <c r="G20" s="563"/>
      <c r="H20" s="563"/>
      <c r="I20" s="563"/>
      <c r="J20" s="563"/>
      <c r="K20" s="557"/>
      <c r="L20" s="558"/>
    </row>
    <row r="21" spans="1:12" x14ac:dyDescent="0.25">
      <c r="A21" s="560"/>
      <c r="B21" s="561"/>
      <c r="C21" s="555" t="s">
        <v>372</v>
      </c>
      <c r="D21" s="556">
        <v>0</v>
      </c>
      <c r="E21" s="563"/>
      <c r="F21" s="563"/>
      <c r="G21" s="563"/>
      <c r="H21" s="563"/>
      <c r="I21" s="563"/>
      <c r="J21" s="563"/>
      <c r="K21" s="557"/>
      <c r="L21" s="558"/>
    </row>
    <row r="22" spans="1:12" x14ac:dyDescent="0.25">
      <c r="A22" s="560"/>
      <c r="B22" s="561"/>
      <c r="C22" s="555" t="s">
        <v>373</v>
      </c>
      <c r="D22" s="556">
        <v>0</v>
      </c>
      <c r="E22" s="563"/>
      <c r="F22" s="563"/>
      <c r="G22" s="563"/>
      <c r="H22" s="563"/>
      <c r="I22" s="563"/>
      <c r="J22" s="563"/>
      <c r="K22" s="557"/>
      <c r="L22" s="558"/>
    </row>
    <row r="23" spans="1:12" x14ac:dyDescent="0.25">
      <c r="A23" s="560"/>
      <c r="B23" s="561"/>
      <c r="C23" s="555" t="s">
        <v>374</v>
      </c>
      <c r="D23" s="556">
        <v>0</v>
      </c>
      <c r="E23" s="563"/>
      <c r="F23" s="563"/>
      <c r="G23" s="563"/>
      <c r="H23" s="563"/>
      <c r="I23" s="563"/>
      <c r="J23" s="563"/>
      <c r="K23" s="557"/>
      <c r="L23" s="558"/>
    </row>
    <row r="24" spans="1:12" x14ac:dyDescent="0.25">
      <c r="A24" s="560"/>
      <c r="B24" s="561"/>
      <c r="C24" s="555" t="s">
        <v>375</v>
      </c>
      <c r="D24" s="556">
        <v>0</v>
      </c>
      <c r="E24" s="563"/>
      <c r="F24" s="563"/>
      <c r="G24" s="563"/>
      <c r="H24" s="563"/>
      <c r="I24" s="563"/>
      <c r="J24" s="563"/>
      <c r="K24" s="557"/>
      <c r="L24" s="558"/>
    </row>
    <row r="25" spans="1:12" x14ac:dyDescent="0.25">
      <c r="A25" s="560"/>
      <c r="B25" s="561"/>
      <c r="C25" s="555" t="s">
        <v>376</v>
      </c>
      <c r="D25" s="556">
        <v>0</v>
      </c>
      <c r="E25" s="563"/>
      <c r="F25" s="563"/>
      <c r="G25" s="563"/>
      <c r="H25" s="563"/>
      <c r="I25" s="563"/>
      <c r="J25" s="563"/>
      <c r="K25" s="557"/>
      <c r="L25" s="558"/>
    </row>
    <row r="26" spans="1:12" x14ac:dyDescent="0.25">
      <c r="A26" s="560"/>
      <c r="B26" s="561"/>
      <c r="C26" s="555" t="s">
        <v>377</v>
      </c>
      <c r="D26" s="556">
        <v>0</v>
      </c>
      <c r="E26" s="563"/>
      <c r="F26" s="563"/>
      <c r="G26" s="563"/>
      <c r="H26" s="563"/>
      <c r="I26" s="563"/>
      <c r="J26" s="563"/>
      <c r="K26" s="557"/>
      <c r="L26" s="558"/>
    </row>
    <row r="27" spans="1:12" x14ac:dyDescent="0.25">
      <c r="A27" s="560"/>
      <c r="B27" s="561"/>
      <c r="C27" s="555" t="s">
        <v>378</v>
      </c>
      <c r="D27" s="556">
        <v>0</v>
      </c>
      <c r="E27" s="563"/>
      <c r="F27" s="563"/>
      <c r="G27" s="563"/>
      <c r="H27" s="563"/>
      <c r="I27" s="563"/>
      <c r="J27" s="563"/>
      <c r="K27" s="557"/>
      <c r="L27" s="558"/>
    </row>
    <row r="28" spans="1:12" x14ac:dyDescent="0.25">
      <c r="A28" s="560"/>
      <c r="B28" s="554" t="s">
        <v>379</v>
      </c>
      <c r="C28" s="555" t="s">
        <v>57</v>
      </c>
      <c r="D28" s="556">
        <v>0</v>
      </c>
      <c r="E28" s="563"/>
      <c r="F28" s="563"/>
      <c r="G28" s="563"/>
      <c r="H28" s="563"/>
      <c r="I28" s="563"/>
      <c r="J28" s="563"/>
      <c r="K28" s="557"/>
      <c r="L28" s="558"/>
    </row>
    <row r="29" spans="1:12" x14ac:dyDescent="0.25">
      <c r="A29" s="560"/>
      <c r="B29" s="561"/>
      <c r="C29" s="555" t="s">
        <v>380</v>
      </c>
      <c r="D29" s="556">
        <v>0</v>
      </c>
      <c r="E29" s="563"/>
      <c r="F29" s="563"/>
      <c r="G29" s="563"/>
      <c r="H29" s="563"/>
      <c r="I29" s="563"/>
      <c r="J29" s="563"/>
      <c r="K29" s="557"/>
      <c r="L29" s="558"/>
    </row>
    <row r="30" spans="1:12" x14ac:dyDescent="0.25">
      <c r="A30" s="560"/>
      <c r="B30" s="561"/>
      <c r="C30" s="555" t="s">
        <v>381</v>
      </c>
      <c r="D30" s="556">
        <v>0</v>
      </c>
      <c r="E30" s="563"/>
      <c r="F30" s="563"/>
      <c r="G30" s="563"/>
      <c r="H30" s="563"/>
      <c r="I30" s="563"/>
      <c r="J30" s="563"/>
      <c r="K30" s="557"/>
      <c r="L30" s="558"/>
    </row>
    <row r="31" spans="1:12" x14ac:dyDescent="0.25">
      <c r="A31" s="560"/>
      <c r="B31" s="561"/>
      <c r="C31" s="555" t="s">
        <v>382</v>
      </c>
      <c r="D31" s="556">
        <v>0</v>
      </c>
      <c r="E31" s="563"/>
      <c r="F31" s="563"/>
      <c r="G31" s="563"/>
      <c r="H31" s="563"/>
      <c r="I31" s="563"/>
      <c r="J31" s="563"/>
      <c r="K31" s="557"/>
      <c r="L31" s="558"/>
    </row>
    <row r="32" spans="1:12" x14ac:dyDescent="0.25">
      <c r="A32" s="560"/>
      <c r="B32" s="561"/>
      <c r="C32" s="555" t="s">
        <v>383</v>
      </c>
      <c r="D32" s="556">
        <v>0</v>
      </c>
      <c r="E32" s="563"/>
      <c r="F32" s="563"/>
      <c r="G32" s="563"/>
      <c r="H32" s="563"/>
      <c r="I32" s="563"/>
      <c r="J32" s="563"/>
      <c r="K32" s="557"/>
      <c r="L32" s="558"/>
    </row>
    <row r="33" spans="1:12" x14ac:dyDescent="0.25">
      <c r="A33" s="560"/>
      <c r="B33" s="561"/>
      <c r="C33" s="555" t="s">
        <v>384</v>
      </c>
      <c r="D33" s="556">
        <v>0</v>
      </c>
      <c r="E33" s="563"/>
      <c r="F33" s="563"/>
      <c r="G33" s="563"/>
      <c r="H33" s="563"/>
      <c r="I33" s="563"/>
      <c r="J33" s="563"/>
      <c r="K33" s="557"/>
      <c r="L33" s="558"/>
    </row>
    <row r="34" spans="1:12" x14ac:dyDescent="0.25">
      <c r="A34" s="560"/>
      <c r="B34" s="561"/>
      <c r="C34" s="555" t="s">
        <v>385</v>
      </c>
      <c r="D34" s="556">
        <v>0</v>
      </c>
      <c r="E34" s="563"/>
      <c r="F34" s="563"/>
      <c r="G34" s="563"/>
      <c r="H34" s="563"/>
      <c r="I34" s="563"/>
      <c r="J34" s="563"/>
      <c r="K34" s="557"/>
      <c r="L34" s="558"/>
    </row>
    <row r="35" spans="1:12" x14ac:dyDescent="0.25">
      <c r="A35" s="560"/>
      <c r="B35" s="561"/>
      <c r="C35" s="555" t="s">
        <v>386</v>
      </c>
      <c r="D35" s="556">
        <v>0</v>
      </c>
      <c r="E35" s="563"/>
      <c r="F35" s="563"/>
      <c r="G35" s="563"/>
      <c r="H35" s="563"/>
      <c r="I35" s="563"/>
      <c r="J35" s="563"/>
      <c r="K35" s="557"/>
      <c r="L35" s="558"/>
    </row>
    <row r="36" spans="1:12" x14ac:dyDescent="0.25">
      <c r="A36" s="560"/>
      <c r="B36" s="561"/>
      <c r="C36" s="555" t="s">
        <v>387</v>
      </c>
      <c r="D36" s="556">
        <v>0</v>
      </c>
      <c r="E36" s="563"/>
      <c r="F36" s="563"/>
      <c r="G36" s="563"/>
      <c r="H36" s="563"/>
      <c r="I36" s="563"/>
      <c r="J36" s="563"/>
      <c r="K36" s="557"/>
      <c r="L36" s="558"/>
    </row>
    <row r="37" spans="1:12" x14ac:dyDescent="0.25">
      <c r="A37" s="560"/>
      <c r="B37" s="561"/>
      <c r="C37" s="555" t="s">
        <v>388</v>
      </c>
      <c r="D37" s="556">
        <v>0</v>
      </c>
      <c r="E37" s="563"/>
      <c r="F37" s="563"/>
      <c r="G37" s="563"/>
      <c r="H37" s="563"/>
      <c r="I37" s="563"/>
      <c r="J37" s="563"/>
      <c r="K37" s="557"/>
      <c r="L37" s="558"/>
    </row>
    <row r="38" spans="1:12" x14ac:dyDescent="0.25">
      <c r="A38" s="560"/>
      <c r="B38" s="561"/>
      <c r="C38" s="555" t="s">
        <v>389</v>
      </c>
      <c r="D38" s="556">
        <v>0</v>
      </c>
      <c r="E38" s="563"/>
      <c r="F38" s="563"/>
      <c r="G38" s="563"/>
      <c r="H38" s="563"/>
      <c r="I38" s="563"/>
      <c r="J38" s="563"/>
      <c r="K38" s="557"/>
      <c r="L38" s="558"/>
    </row>
    <row r="39" spans="1:12" x14ac:dyDescent="0.25">
      <c r="A39" s="560"/>
      <c r="B39" s="561"/>
      <c r="C39" s="555" t="s">
        <v>390</v>
      </c>
      <c r="D39" s="556">
        <v>0</v>
      </c>
      <c r="E39" s="563"/>
      <c r="F39" s="563"/>
      <c r="G39" s="563"/>
      <c r="H39" s="563"/>
      <c r="I39" s="563"/>
      <c r="J39" s="563"/>
      <c r="K39" s="557"/>
      <c r="L39" s="558"/>
    </row>
    <row r="40" spans="1:12" x14ac:dyDescent="0.25">
      <c r="A40" s="560"/>
      <c r="B40" s="561"/>
      <c r="C40" s="555" t="s">
        <v>391</v>
      </c>
      <c r="D40" s="556">
        <v>0</v>
      </c>
      <c r="E40" s="563"/>
      <c r="F40" s="563"/>
      <c r="G40" s="563"/>
      <c r="H40" s="563"/>
      <c r="I40" s="563"/>
      <c r="J40" s="563"/>
      <c r="K40" s="557"/>
      <c r="L40" s="558"/>
    </row>
    <row r="41" spans="1:12" x14ac:dyDescent="0.25">
      <c r="A41" s="560"/>
      <c r="B41" s="561"/>
      <c r="C41" s="555" t="s">
        <v>392</v>
      </c>
      <c r="D41" s="556">
        <v>0</v>
      </c>
      <c r="E41" s="563"/>
      <c r="F41" s="563"/>
      <c r="G41" s="563"/>
      <c r="H41" s="563"/>
      <c r="I41" s="563"/>
      <c r="J41" s="563"/>
      <c r="K41" s="557"/>
      <c r="L41" s="558"/>
    </row>
    <row r="42" spans="1:12" x14ac:dyDescent="0.25">
      <c r="A42" s="560"/>
      <c r="B42" s="561"/>
      <c r="C42" s="555" t="s">
        <v>393</v>
      </c>
      <c r="D42" s="556">
        <v>0</v>
      </c>
      <c r="E42" s="563"/>
      <c r="F42" s="563"/>
      <c r="G42" s="563"/>
      <c r="H42" s="563"/>
      <c r="I42" s="563"/>
      <c r="J42" s="563"/>
      <c r="K42" s="557"/>
      <c r="L42" s="558"/>
    </row>
    <row r="43" spans="1:12" x14ac:dyDescent="0.25">
      <c r="A43" s="560"/>
      <c r="B43" s="561"/>
      <c r="C43" s="555" t="s">
        <v>394</v>
      </c>
      <c r="D43" s="556">
        <v>0</v>
      </c>
      <c r="E43" s="563"/>
      <c r="F43" s="563"/>
      <c r="G43" s="563"/>
      <c r="H43" s="563"/>
      <c r="I43" s="563"/>
      <c r="J43" s="563"/>
      <c r="K43" s="557"/>
      <c r="L43" s="558"/>
    </row>
    <row r="44" spans="1:12" x14ac:dyDescent="0.25">
      <c r="A44" s="560"/>
      <c r="B44" s="561"/>
      <c r="C44" s="555" t="s">
        <v>395</v>
      </c>
      <c r="D44" s="556">
        <v>0</v>
      </c>
      <c r="E44" s="563"/>
      <c r="F44" s="563"/>
      <c r="G44" s="563"/>
      <c r="H44" s="563"/>
      <c r="I44" s="563"/>
      <c r="J44" s="563"/>
      <c r="K44" s="557"/>
      <c r="L44" s="558"/>
    </row>
    <row r="45" spans="1:12" x14ac:dyDescent="0.25">
      <c r="A45" s="560"/>
      <c r="B45" s="554" t="s">
        <v>396</v>
      </c>
      <c r="C45" s="555" t="s">
        <v>57</v>
      </c>
      <c r="D45" s="556">
        <v>0</v>
      </c>
      <c r="E45" s="563"/>
      <c r="F45" s="563"/>
      <c r="G45" s="563"/>
      <c r="H45" s="563"/>
      <c r="I45" s="563"/>
      <c r="J45" s="563"/>
      <c r="K45" s="557"/>
      <c r="L45" s="558"/>
    </row>
    <row r="46" spans="1:12" x14ac:dyDescent="0.25">
      <c r="A46" s="560"/>
      <c r="B46" s="561"/>
      <c r="C46" s="555" t="s">
        <v>397</v>
      </c>
      <c r="D46" s="556">
        <v>0</v>
      </c>
      <c r="E46" s="563"/>
      <c r="F46" s="563"/>
      <c r="G46" s="563"/>
      <c r="H46" s="563"/>
      <c r="I46" s="563"/>
      <c r="J46" s="563"/>
      <c r="K46" s="557"/>
      <c r="L46" s="558"/>
    </row>
    <row r="47" spans="1:12" x14ac:dyDescent="0.25">
      <c r="A47" s="560"/>
      <c r="B47" s="561"/>
      <c r="C47" s="555" t="s">
        <v>398</v>
      </c>
      <c r="D47" s="556">
        <v>0</v>
      </c>
      <c r="E47" s="563"/>
      <c r="F47" s="563"/>
      <c r="G47" s="563"/>
      <c r="H47" s="563"/>
      <c r="I47" s="563"/>
      <c r="J47" s="563"/>
      <c r="K47" s="557"/>
      <c r="L47" s="558"/>
    </row>
    <row r="48" spans="1:12" x14ac:dyDescent="0.25">
      <c r="A48" s="560"/>
      <c r="B48" s="554" t="s">
        <v>399</v>
      </c>
      <c r="C48" s="555" t="s">
        <v>57</v>
      </c>
      <c r="D48" s="556">
        <v>0</v>
      </c>
      <c r="E48" s="563"/>
      <c r="F48" s="563"/>
      <c r="G48" s="563"/>
      <c r="H48" s="563"/>
      <c r="I48" s="563"/>
      <c r="J48" s="563"/>
      <c r="K48" s="557"/>
      <c r="L48" s="558"/>
    </row>
    <row r="49" spans="1:12" x14ac:dyDescent="0.25">
      <c r="A49" s="560"/>
      <c r="B49" s="561"/>
      <c r="C49" s="555" t="s">
        <v>400</v>
      </c>
      <c r="D49" s="556">
        <v>0</v>
      </c>
      <c r="E49" s="563"/>
      <c r="F49" s="563"/>
      <c r="G49" s="563"/>
      <c r="H49" s="563"/>
      <c r="I49" s="563"/>
      <c r="J49" s="563"/>
      <c r="K49" s="557"/>
      <c r="L49" s="558"/>
    </row>
    <row r="50" spans="1:12" x14ac:dyDescent="0.25">
      <c r="A50" s="560"/>
      <c r="B50" s="561"/>
      <c r="C50" s="555" t="s">
        <v>401</v>
      </c>
      <c r="D50" s="556">
        <v>0</v>
      </c>
      <c r="E50" s="563"/>
      <c r="F50" s="563"/>
      <c r="G50" s="563"/>
      <c r="H50" s="563"/>
      <c r="I50" s="563"/>
      <c r="J50" s="563"/>
      <c r="K50" s="557"/>
      <c r="L50" s="558"/>
    </row>
    <row r="51" spans="1:12" x14ac:dyDescent="0.25">
      <c r="A51" s="560"/>
      <c r="B51" s="561"/>
      <c r="C51" s="555" t="s">
        <v>402</v>
      </c>
      <c r="D51" s="556">
        <v>0</v>
      </c>
      <c r="E51" s="563"/>
      <c r="F51" s="563"/>
      <c r="G51" s="563"/>
      <c r="H51" s="563"/>
      <c r="I51" s="563"/>
      <c r="J51" s="563"/>
      <c r="K51" s="557"/>
      <c r="L51" s="558"/>
    </row>
    <row r="52" spans="1:12" x14ac:dyDescent="0.25">
      <c r="A52" s="560"/>
      <c r="B52" s="561"/>
      <c r="C52" s="555" t="s">
        <v>403</v>
      </c>
      <c r="D52" s="556">
        <v>0</v>
      </c>
      <c r="E52" s="563"/>
      <c r="F52" s="563"/>
      <c r="G52" s="563"/>
      <c r="H52" s="563"/>
      <c r="I52" s="563"/>
      <c r="J52" s="563"/>
      <c r="K52" s="557"/>
      <c r="L52" s="558"/>
    </row>
    <row r="53" spans="1:12" x14ac:dyDescent="0.25">
      <c r="A53" s="560"/>
      <c r="B53" s="561"/>
      <c r="C53" s="555" t="s">
        <v>404</v>
      </c>
      <c r="D53" s="556">
        <v>0</v>
      </c>
      <c r="E53" s="563"/>
      <c r="F53" s="563"/>
      <c r="G53" s="563"/>
      <c r="H53" s="563"/>
      <c r="I53" s="563"/>
      <c r="J53" s="563"/>
      <c r="K53" s="557"/>
      <c r="L53" s="558"/>
    </row>
    <row r="54" spans="1:12" x14ac:dyDescent="0.25">
      <c r="A54" s="560"/>
      <c r="B54" s="561"/>
      <c r="C54" s="555" t="s">
        <v>405</v>
      </c>
      <c r="D54" s="556">
        <v>0</v>
      </c>
      <c r="E54" s="563"/>
      <c r="F54" s="563"/>
      <c r="G54" s="563"/>
      <c r="H54" s="563"/>
      <c r="I54" s="563"/>
      <c r="J54" s="563"/>
      <c r="K54" s="557"/>
      <c r="L54" s="558"/>
    </row>
    <row r="55" spans="1:12" x14ac:dyDescent="0.25">
      <c r="A55" s="560"/>
      <c r="B55" s="561"/>
      <c r="C55" s="555" t="s">
        <v>406</v>
      </c>
      <c r="D55" s="556">
        <v>0</v>
      </c>
      <c r="E55" s="563"/>
      <c r="F55" s="563"/>
      <c r="G55" s="563"/>
      <c r="H55" s="563"/>
      <c r="I55" s="563"/>
      <c r="J55" s="563"/>
      <c r="K55" s="557"/>
      <c r="L55" s="558"/>
    </row>
    <row r="56" spans="1:12" x14ac:dyDescent="0.25">
      <c r="A56" s="560"/>
      <c r="B56" s="554" t="s">
        <v>407</v>
      </c>
      <c r="C56" s="555" t="s">
        <v>57</v>
      </c>
      <c r="D56" s="556">
        <v>0</v>
      </c>
      <c r="E56" s="563"/>
      <c r="F56" s="563"/>
      <c r="G56" s="563"/>
      <c r="H56" s="563"/>
      <c r="I56" s="563"/>
      <c r="J56" s="563"/>
      <c r="K56" s="557"/>
      <c r="L56" s="558"/>
    </row>
    <row r="57" spans="1:12" x14ac:dyDescent="0.25">
      <c r="A57" s="560"/>
      <c r="B57" s="561"/>
      <c r="C57" s="555" t="s">
        <v>408</v>
      </c>
      <c r="D57" s="556">
        <v>0</v>
      </c>
      <c r="E57" s="563"/>
      <c r="F57" s="563"/>
      <c r="G57" s="563"/>
      <c r="H57" s="563"/>
      <c r="I57" s="563"/>
      <c r="J57" s="563"/>
      <c r="K57" s="557"/>
      <c r="L57" s="558"/>
    </row>
    <row r="58" spans="1:12" x14ac:dyDescent="0.25">
      <c r="A58" s="560"/>
      <c r="B58" s="561"/>
      <c r="C58" s="555" t="s">
        <v>409</v>
      </c>
      <c r="D58" s="556">
        <v>0</v>
      </c>
      <c r="E58" s="563"/>
      <c r="F58" s="563"/>
      <c r="G58" s="563"/>
      <c r="H58" s="563"/>
      <c r="I58" s="563"/>
      <c r="J58" s="563"/>
      <c r="K58" s="557"/>
      <c r="L58" s="558"/>
    </row>
    <row r="59" spans="1:12" x14ac:dyDescent="0.25">
      <c r="A59" s="560"/>
      <c r="B59" s="561"/>
      <c r="C59" s="555" t="s">
        <v>410</v>
      </c>
      <c r="D59" s="556">
        <v>0</v>
      </c>
      <c r="E59" s="563"/>
      <c r="F59" s="563"/>
      <c r="G59" s="563"/>
      <c r="H59" s="563"/>
      <c r="I59" s="563"/>
      <c r="J59" s="563"/>
      <c r="K59" s="557"/>
      <c r="L59" s="558"/>
    </row>
    <row r="60" spans="1:12" x14ac:dyDescent="0.25">
      <c r="A60" s="560"/>
      <c r="B60" s="561"/>
      <c r="C60" s="555" t="s">
        <v>411</v>
      </c>
      <c r="D60" s="556">
        <v>0</v>
      </c>
      <c r="E60" s="563"/>
      <c r="F60" s="563"/>
      <c r="G60" s="563"/>
      <c r="H60" s="563"/>
      <c r="I60" s="563"/>
      <c r="J60" s="563"/>
      <c r="K60" s="557"/>
      <c r="L60" s="558"/>
    </row>
    <row r="61" spans="1:12" x14ac:dyDescent="0.25">
      <c r="A61" s="560"/>
      <c r="B61" s="561"/>
      <c r="C61" s="555" t="s">
        <v>412</v>
      </c>
      <c r="D61" s="556">
        <v>0</v>
      </c>
      <c r="E61" s="563"/>
      <c r="F61" s="563"/>
      <c r="G61" s="563"/>
      <c r="H61" s="563"/>
      <c r="I61" s="563"/>
      <c r="J61" s="563"/>
      <c r="K61" s="557"/>
      <c r="L61" s="558"/>
    </row>
    <row r="62" spans="1:12" x14ac:dyDescent="0.25">
      <c r="A62" s="560"/>
      <c r="B62" s="561"/>
      <c r="C62" s="555" t="s">
        <v>413</v>
      </c>
      <c r="D62" s="556">
        <v>0</v>
      </c>
      <c r="E62" s="563"/>
      <c r="F62" s="563"/>
      <c r="G62" s="563"/>
      <c r="H62" s="563"/>
      <c r="I62" s="563"/>
      <c r="J62" s="563"/>
      <c r="K62" s="557"/>
      <c r="L62" s="558"/>
    </row>
    <row r="63" spans="1:12" x14ac:dyDescent="0.25">
      <c r="A63" s="560"/>
      <c r="B63" s="561"/>
      <c r="C63" s="555" t="s">
        <v>414</v>
      </c>
      <c r="D63" s="556">
        <v>0</v>
      </c>
      <c r="E63" s="563"/>
      <c r="F63" s="563"/>
      <c r="G63" s="563"/>
      <c r="H63" s="563"/>
      <c r="I63" s="563"/>
      <c r="J63" s="563"/>
      <c r="K63" s="557"/>
      <c r="L63" s="558"/>
    </row>
    <row r="64" spans="1:12" x14ac:dyDescent="0.25">
      <c r="A64" s="560"/>
      <c r="B64" s="561"/>
      <c r="C64" s="555" t="s">
        <v>415</v>
      </c>
      <c r="D64" s="556">
        <v>0</v>
      </c>
      <c r="E64" s="563"/>
      <c r="F64" s="563"/>
      <c r="G64" s="563"/>
      <c r="H64" s="563"/>
      <c r="I64" s="563"/>
      <c r="J64" s="563"/>
      <c r="K64" s="557"/>
      <c r="L64" s="558"/>
    </row>
    <row r="65" spans="1:12" x14ac:dyDescent="0.25">
      <c r="A65" s="560"/>
      <c r="B65" s="561"/>
      <c r="C65" s="555" t="s">
        <v>416</v>
      </c>
      <c r="D65" s="556">
        <v>0</v>
      </c>
      <c r="E65" s="563"/>
      <c r="F65" s="563"/>
      <c r="G65" s="563"/>
      <c r="H65" s="563"/>
      <c r="I65" s="563"/>
      <c r="J65" s="563"/>
      <c r="K65" s="557"/>
      <c r="L65" s="558"/>
    </row>
    <row r="66" spans="1:12" x14ac:dyDescent="0.25">
      <c r="A66" s="560"/>
      <c r="B66" s="561"/>
      <c r="C66" s="555" t="s">
        <v>417</v>
      </c>
      <c r="D66" s="556">
        <v>0</v>
      </c>
      <c r="E66" s="563"/>
      <c r="F66" s="563"/>
      <c r="G66" s="563"/>
      <c r="H66" s="563"/>
      <c r="I66" s="563"/>
      <c r="J66" s="563"/>
      <c r="K66" s="557"/>
      <c r="L66" s="558"/>
    </row>
    <row r="67" spans="1:12" x14ac:dyDescent="0.25">
      <c r="A67" s="560"/>
      <c r="B67" s="561"/>
      <c r="C67" s="555" t="s">
        <v>418</v>
      </c>
      <c r="D67" s="556">
        <v>0</v>
      </c>
      <c r="E67" s="563"/>
      <c r="F67" s="563"/>
      <c r="G67" s="563"/>
      <c r="H67" s="563"/>
      <c r="I67" s="563"/>
      <c r="J67" s="563"/>
      <c r="K67" s="557"/>
      <c r="L67" s="558"/>
    </row>
    <row r="68" spans="1:12" x14ac:dyDescent="0.25">
      <c r="A68" s="560"/>
      <c r="B68" s="561"/>
      <c r="C68" s="555" t="s">
        <v>419</v>
      </c>
      <c r="D68" s="556">
        <v>0</v>
      </c>
      <c r="E68" s="563"/>
      <c r="F68" s="563"/>
      <c r="G68" s="563"/>
      <c r="H68" s="563"/>
      <c r="I68" s="563"/>
      <c r="J68" s="563"/>
      <c r="K68" s="557"/>
      <c r="L68" s="558"/>
    </row>
    <row r="69" spans="1:12" x14ac:dyDescent="0.25">
      <c r="A69" s="560"/>
      <c r="B69" s="561"/>
      <c r="C69" s="555" t="s">
        <v>420</v>
      </c>
      <c r="D69" s="556">
        <v>0</v>
      </c>
      <c r="E69" s="563"/>
      <c r="F69" s="563"/>
      <c r="G69" s="563"/>
      <c r="H69" s="563"/>
      <c r="I69" s="563"/>
      <c r="J69" s="563"/>
      <c r="K69" s="557"/>
      <c r="L69" s="558"/>
    </row>
    <row r="70" spans="1:12" x14ac:dyDescent="0.25">
      <c r="A70" s="560"/>
      <c r="B70" s="561"/>
      <c r="C70" s="555" t="s">
        <v>421</v>
      </c>
      <c r="D70" s="556">
        <v>0</v>
      </c>
      <c r="E70" s="563"/>
      <c r="F70" s="563"/>
      <c r="G70" s="563"/>
      <c r="H70" s="563"/>
      <c r="I70" s="563"/>
      <c r="J70" s="563"/>
      <c r="K70" s="557"/>
      <c r="L70" s="558"/>
    </row>
    <row r="71" spans="1:12" x14ac:dyDescent="0.25">
      <c r="A71" s="560"/>
      <c r="B71" s="561"/>
      <c r="C71" s="555" t="s">
        <v>422</v>
      </c>
      <c r="D71" s="556">
        <v>0</v>
      </c>
      <c r="E71" s="563"/>
      <c r="F71" s="563"/>
      <c r="G71" s="563"/>
      <c r="H71" s="563"/>
      <c r="I71" s="563"/>
      <c r="J71" s="563"/>
      <c r="K71" s="557"/>
      <c r="L71" s="558"/>
    </row>
    <row r="72" spans="1:12" x14ac:dyDescent="0.25">
      <c r="A72" s="560"/>
      <c r="B72" s="561"/>
      <c r="C72" s="555" t="s">
        <v>423</v>
      </c>
      <c r="D72" s="556">
        <v>0</v>
      </c>
      <c r="E72" s="563"/>
      <c r="F72" s="563"/>
      <c r="G72" s="563"/>
      <c r="H72" s="563"/>
      <c r="I72" s="563"/>
      <c r="J72" s="563"/>
      <c r="K72" s="557"/>
      <c r="L72" s="558"/>
    </row>
    <row r="73" spans="1:12" x14ac:dyDescent="0.25">
      <c r="A73" s="560"/>
      <c r="B73" s="561"/>
      <c r="C73" s="555" t="s">
        <v>424</v>
      </c>
      <c r="D73" s="556">
        <v>0</v>
      </c>
      <c r="E73" s="563"/>
      <c r="F73" s="563"/>
      <c r="G73" s="563"/>
      <c r="H73" s="563"/>
      <c r="I73" s="563"/>
      <c r="J73" s="563"/>
      <c r="K73" s="557"/>
      <c r="L73" s="558"/>
    </row>
    <row r="74" spans="1:12" x14ac:dyDescent="0.25">
      <c r="A74" s="560"/>
      <c r="B74" s="561"/>
      <c r="C74" s="555" t="s">
        <v>425</v>
      </c>
      <c r="D74" s="556">
        <v>0</v>
      </c>
      <c r="E74" s="563"/>
      <c r="F74" s="563"/>
      <c r="G74" s="563"/>
      <c r="H74" s="563"/>
      <c r="I74" s="563"/>
      <c r="J74" s="563"/>
      <c r="K74" s="557"/>
      <c r="L74" s="558"/>
    </row>
    <row r="75" spans="1:12" x14ac:dyDescent="0.25">
      <c r="A75" s="560"/>
      <c r="B75" s="561"/>
      <c r="C75" s="555" t="s">
        <v>426</v>
      </c>
      <c r="D75" s="556">
        <v>0</v>
      </c>
      <c r="E75" s="563"/>
      <c r="F75" s="563"/>
      <c r="G75" s="563"/>
      <c r="H75" s="563"/>
      <c r="I75" s="563"/>
      <c r="J75" s="563"/>
      <c r="K75" s="557"/>
      <c r="L75" s="558"/>
    </row>
    <row r="76" spans="1:12" x14ac:dyDescent="0.25">
      <c r="A76" s="560"/>
      <c r="B76" s="561"/>
      <c r="C76" s="555" t="s">
        <v>427</v>
      </c>
      <c r="D76" s="556">
        <v>0</v>
      </c>
      <c r="E76" s="563"/>
      <c r="F76" s="563"/>
      <c r="G76" s="563"/>
      <c r="H76" s="563"/>
      <c r="I76" s="563"/>
      <c r="J76" s="563"/>
      <c r="K76" s="557"/>
      <c r="L76" s="558"/>
    </row>
    <row r="77" spans="1:12" x14ac:dyDescent="0.25">
      <c r="A77" s="560"/>
      <c r="B77" s="554" t="s">
        <v>428</v>
      </c>
      <c r="C77" s="555" t="s">
        <v>57</v>
      </c>
      <c r="D77" s="556">
        <v>0</v>
      </c>
      <c r="E77" s="563"/>
      <c r="F77" s="563"/>
      <c r="G77" s="563"/>
      <c r="H77" s="563"/>
      <c r="I77" s="563"/>
      <c r="J77" s="563"/>
      <c r="K77" s="557"/>
      <c r="L77" s="558"/>
    </row>
    <row r="78" spans="1:12" x14ac:dyDescent="0.25">
      <c r="A78" s="560"/>
      <c r="B78" s="561"/>
      <c r="C78" s="555" t="s">
        <v>429</v>
      </c>
      <c r="D78" s="556">
        <v>0</v>
      </c>
      <c r="E78" s="563"/>
      <c r="F78" s="563"/>
      <c r="G78" s="563"/>
      <c r="H78" s="563"/>
      <c r="I78" s="563"/>
      <c r="J78" s="563"/>
      <c r="K78" s="557"/>
      <c r="L78" s="558"/>
    </row>
  </sheetData>
  <autoFilter ref="A6:L6">
    <filterColumn colId="0" showButton="0"/>
  </autoFilter>
  <mergeCells count="18">
    <mergeCell ref="A7:A78"/>
    <mergeCell ref="B7:C7"/>
    <mergeCell ref="B8:B19"/>
    <mergeCell ref="B20:B27"/>
    <mergeCell ref="B28:B44"/>
    <mergeCell ref="B45:B47"/>
    <mergeCell ref="B48:B55"/>
    <mergeCell ref="B56:B76"/>
    <mergeCell ref="B77:B78"/>
    <mergeCell ref="A6:B6"/>
    <mergeCell ref="A2:L2"/>
    <mergeCell ref="A4:C5"/>
    <mergeCell ref="D4:G4"/>
    <mergeCell ref="H4:H5"/>
    <mergeCell ref="I4:I5"/>
    <mergeCell ref="J4:J5"/>
    <mergeCell ref="K4:K5"/>
    <mergeCell ref="L4:L5"/>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78"/>
  <sheetViews>
    <sheetView zoomScale="90" zoomScaleNormal="90" workbookViewId="0">
      <selection activeCell="A7" sqref="A7:K78"/>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412" t="s">
        <v>310</v>
      </c>
      <c r="B2" s="412"/>
      <c r="C2" s="412"/>
      <c r="D2" s="412"/>
      <c r="E2" s="412"/>
      <c r="F2" s="412"/>
      <c r="G2" s="412"/>
      <c r="H2" s="412"/>
      <c r="I2" s="412"/>
      <c r="J2" s="412"/>
      <c r="K2" s="412"/>
      <c r="L2" s="191"/>
      <c r="N2" s="192"/>
    </row>
    <row r="3" spans="1:14" x14ac:dyDescent="0.25">
      <c r="N3" s="192"/>
    </row>
    <row r="4" spans="1:14" ht="36" customHeight="1" x14ac:dyDescent="0.25">
      <c r="A4" s="381" t="s">
        <v>357</v>
      </c>
      <c r="B4" s="381"/>
      <c r="C4" s="381"/>
      <c r="D4" s="405" t="s">
        <v>311</v>
      </c>
      <c r="E4" s="405"/>
      <c r="F4" s="405"/>
      <c r="G4" s="405"/>
      <c r="H4" s="401" t="s">
        <v>279</v>
      </c>
      <c r="I4" s="401" t="s">
        <v>280</v>
      </c>
      <c r="J4" s="401" t="s">
        <v>312</v>
      </c>
      <c r="K4" s="401" t="s">
        <v>282</v>
      </c>
      <c r="N4" s="192"/>
    </row>
    <row r="5" spans="1:14" ht="63" x14ac:dyDescent="0.25">
      <c r="A5" s="381"/>
      <c r="B5" s="381"/>
      <c r="C5" s="381"/>
      <c r="D5" s="176" t="s">
        <v>57</v>
      </c>
      <c r="E5" s="176" t="s">
        <v>129</v>
      </c>
      <c r="F5" s="176" t="s">
        <v>128</v>
      </c>
      <c r="G5" s="176" t="s">
        <v>283</v>
      </c>
      <c r="H5" s="401"/>
      <c r="I5" s="401"/>
      <c r="J5" s="401"/>
      <c r="K5" s="401"/>
      <c r="N5" s="192"/>
    </row>
    <row r="6" spans="1:14" s="171" customFormat="1" x14ac:dyDescent="0.25">
      <c r="A6" s="396" t="s">
        <v>151</v>
      </c>
      <c r="B6" s="397"/>
      <c r="C6" s="397"/>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50" t="s">
        <v>358</v>
      </c>
      <c r="B7" s="551" t="s">
        <v>57</v>
      </c>
      <c r="C7" s="551"/>
      <c r="D7" s="552">
        <v>262.00000000000006</v>
      </c>
      <c r="E7" s="552">
        <v>135</v>
      </c>
      <c r="F7" s="552">
        <v>117</v>
      </c>
      <c r="G7" s="552">
        <v>10</v>
      </c>
      <c r="H7" s="552">
        <v>810.99999999999977</v>
      </c>
      <c r="I7" s="552">
        <v>488.00000000000011</v>
      </c>
      <c r="J7" s="178">
        <f t="shared" ref="J7:J69" si="0">E7/D7*100</f>
        <v>51.526717557251899</v>
      </c>
      <c r="K7" s="179">
        <f t="shared" ref="K7:K69" si="1">I7/H7*100</f>
        <v>60.172626387176351</v>
      </c>
    </row>
    <row r="8" spans="1:14" x14ac:dyDescent="0.25">
      <c r="A8" s="553"/>
      <c r="B8" s="554" t="s">
        <v>359</v>
      </c>
      <c r="C8" s="555" t="s">
        <v>57</v>
      </c>
      <c r="D8" s="556">
        <v>53</v>
      </c>
      <c r="E8" s="556">
        <v>21</v>
      </c>
      <c r="F8" s="556">
        <v>22</v>
      </c>
      <c r="G8" s="556">
        <v>10</v>
      </c>
      <c r="H8" s="556">
        <v>167</v>
      </c>
      <c r="I8" s="556">
        <v>100.00000000000001</v>
      </c>
      <c r="J8" s="557">
        <f t="shared" si="0"/>
        <v>39.622641509433961</v>
      </c>
      <c r="K8" s="558">
        <f t="shared" si="1"/>
        <v>59.880239520958092</v>
      </c>
    </row>
    <row r="9" spans="1:14" x14ac:dyDescent="0.25">
      <c r="A9" s="553"/>
      <c r="B9" s="554"/>
      <c r="C9" s="555" t="s">
        <v>360</v>
      </c>
      <c r="D9" s="556">
        <v>6</v>
      </c>
      <c r="E9" s="556">
        <v>3</v>
      </c>
      <c r="F9" s="556">
        <v>3</v>
      </c>
      <c r="G9" s="556">
        <v>0</v>
      </c>
      <c r="H9" s="556">
        <v>19</v>
      </c>
      <c r="I9" s="556">
        <v>12</v>
      </c>
      <c r="J9" s="557">
        <f t="shared" si="0"/>
        <v>50</v>
      </c>
      <c r="K9" s="558">
        <f t="shared" si="1"/>
        <v>63.157894736842103</v>
      </c>
    </row>
    <row r="10" spans="1:14" x14ac:dyDescent="0.25">
      <c r="A10" s="553"/>
      <c r="B10" s="554"/>
      <c r="C10" s="555" t="s">
        <v>361</v>
      </c>
      <c r="D10" s="556">
        <v>4</v>
      </c>
      <c r="E10" s="556">
        <v>0</v>
      </c>
      <c r="F10" s="556">
        <v>4</v>
      </c>
      <c r="G10" s="556">
        <v>0</v>
      </c>
      <c r="H10" s="556">
        <v>17</v>
      </c>
      <c r="I10" s="556">
        <v>0</v>
      </c>
      <c r="J10" s="557">
        <f t="shared" si="0"/>
        <v>0</v>
      </c>
      <c r="K10" s="558">
        <f t="shared" si="1"/>
        <v>0</v>
      </c>
    </row>
    <row r="11" spans="1:14" x14ac:dyDescent="0.25">
      <c r="A11" s="553"/>
      <c r="B11" s="554"/>
      <c r="C11" s="555" t="s">
        <v>362</v>
      </c>
      <c r="D11" s="556">
        <v>2</v>
      </c>
      <c r="E11" s="556">
        <v>2</v>
      </c>
      <c r="F11" s="556">
        <v>0</v>
      </c>
      <c r="G11" s="556">
        <v>0</v>
      </c>
      <c r="H11" s="556">
        <v>14</v>
      </c>
      <c r="I11" s="556">
        <v>14</v>
      </c>
      <c r="J11" s="557">
        <f t="shared" si="0"/>
        <v>100</v>
      </c>
      <c r="K11" s="558">
        <f t="shared" si="1"/>
        <v>100</v>
      </c>
    </row>
    <row r="12" spans="1:14" x14ac:dyDescent="0.25">
      <c r="A12" s="553"/>
      <c r="B12" s="554"/>
      <c r="C12" s="555" t="s">
        <v>363</v>
      </c>
      <c r="D12" s="556">
        <v>0</v>
      </c>
      <c r="E12" s="556"/>
      <c r="F12" s="556"/>
      <c r="G12" s="556"/>
      <c r="H12" s="556"/>
      <c r="I12" s="556"/>
      <c r="J12" s="557"/>
      <c r="K12" s="558"/>
    </row>
    <row r="13" spans="1:14" x14ac:dyDescent="0.25">
      <c r="A13" s="553"/>
      <c r="B13" s="554"/>
      <c r="C13" s="555" t="s">
        <v>364</v>
      </c>
      <c r="D13" s="556">
        <v>0</v>
      </c>
      <c r="E13" s="556"/>
      <c r="F13" s="556"/>
      <c r="G13" s="556"/>
      <c r="H13" s="556"/>
      <c r="I13" s="556"/>
      <c r="J13" s="557"/>
      <c r="K13" s="558"/>
    </row>
    <row r="14" spans="1:14" x14ac:dyDescent="0.25">
      <c r="A14" s="553"/>
      <c r="B14" s="554"/>
      <c r="C14" s="555" t="s">
        <v>365</v>
      </c>
      <c r="D14" s="556">
        <v>5</v>
      </c>
      <c r="E14" s="556">
        <v>5</v>
      </c>
      <c r="F14" s="556">
        <v>0</v>
      </c>
      <c r="G14" s="556">
        <v>0</v>
      </c>
      <c r="H14" s="556">
        <v>25</v>
      </c>
      <c r="I14" s="556">
        <v>20</v>
      </c>
      <c r="J14" s="557">
        <f t="shared" si="0"/>
        <v>100</v>
      </c>
      <c r="K14" s="558">
        <f t="shared" si="1"/>
        <v>80</v>
      </c>
    </row>
    <row r="15" spans="1:14" x14ac:dyDescent="0.25">
      <c r="A15" s="553"/>
      <c r="B15" s="554"/>
      <c r="C15" s="555" t="s">
        <v>366</v>
      </c>
      <c r="D15" s="556">
        <v>0</v>
      </c>
      <c r="E15" s="556"/>
      <c r="F15" s="556"/>
      <c r="G15" s="556"/>
      <c r="H15" s="556"/>
      <c r="I15" s="556"/>
      <c r="J15" s="557"/>
      <c r="K15" s="558"/>
    </row>
    <row r="16" spans="1:14" x14ac:dyDescent="0.25">
      <c r="A16" s="553"/>
      <c r="B16" s="554"/>
      <c r="C16" s="555" t="s">
        <v>367</v>
      </c>
      <c r="D16" s="556">
        <v>11</v>
      </c>
      <c r="E16" s="556">
        <v>7</v>
      </c>
      <c r="F16" s="556">
        <v>4</v>
      </c>
      <c r="G16" s="556">
        <v>0</v>
      </c>
      <c r="H16" s="556">
        <v>47</v>
      </c>
      <c r="I16" s="556">
        <v>32</v>
      </c>
      <c r="J16" s="557">
        <f t="shared" si="0"/>
        <v>63.636363636363633</v>
      </c>
      <c r="K16" s="558">
        <f t="shared" si="1"/>
        <v>68.085106382978722</v>
      </c>
    </row>
    <row r="17" spans="1:11" x14ac:dyDescent="0.25">
      <c r="A17" s="553"/>
      <c r="B17" s="554"/>
      <c r="C17" s="555" t="s">
        <v>368</v>
      </c>
      <c r="D17" s="556">
        <v>1</v>
      </c>
      <c r="E17" s="556">
        <v>1</v>
      </c>
      <c r="F17" s="556">
        <v>0</v>
      </c>
      <c r="G17" s="556">
        <v>0</v>
      </c>
      <c r="H17" s="556">
        <v>2</v>
      </c>
      <c r="I17" s="556">
        <v>2</v>
      </c>
      <c r="J17" s="557">
        <f t="shared" si="0"/>
        <v>100</v>
      </c>
      <c r="K17" s="558">
        <f t="shared" si="1"/>
        <v>100</v>
      </c>
    </row>
    <row r="18" spans="1:11" x14ac:dyDescent="0.25">
      <c r="A18" s="553"/>
      <c r="B18" s="554"/>
      <c r="C18" s="555" t="s">
        <v>369</v>
      </c>
      <c r="D18" s="556">
        <v>21</v>
      </c>
      <c r="E18" s="556">
        <v>0</v>
      </c>
      <c r="F18" s="556">
        <v>11</v>
      </c>
      <c r="G18" s="556">
        <v>10</v>
      </c>
      <c r="H18" s="556">
        <v>23</v>
      </c>
      <c r="I18" s="556">
        <v>0</v>
      </c>
      <c r="J18" s="557">
        <f t="shared" si="0"/>
        <v>0</v>
      </c>
      <c r="K18" s="558">
        <f t="shared" si="1"/>
        <v>0</v>
      </c>
    </row>
    <row r="19" spans="1:11" x14ac:dyDescent="0.25">
      <c r="A19" s="553"/>
      <c r="B19" s="554"/>
      <c r="C19" s="555" t="s">
        <v>370</v>
      </c>
      <c r="D19" s="556">
        <v>3</v>
      </c>
      <c r="E19" s="556">
        <v>3</v>
      </c>
      <c r="F19" s="556">
        <v>0</v>
      </c>
      <c r="G19" s="556">
        <v>0</v>
      </c>
      <c r="H19" s="556">
        <v>20</v>
      </c>
      <c r="I19" s="556">
        <v>20</v>
      </c>
      <c r="J19" s="557">
        <f t="shared" si="0"/>
        <v>100</v>
      </c>
      <c r="K19" s="558">
        <f t="shared" si="1"/>
        <v>100</v>
      </c>
    </row>
    <row r="20" spans="1:11" x14ac:dyDescent="0.25">
      <c r="A20" s="553"/>
      <c r="B20" s="554" t="s">
        <v>371</v>
      </c>
      <c r="C20" s="555" t="s">
        <v>57</v>
      </c>
      <c r="D20" s="556">
        <v>34</v>
      </c>
      <c r="E20" s="556">
        <v>7</v>
      </c>
      <c r="F20" s="556">
        <v>27</v>
      </c>
      <c r="G20" s="556">
        <v>0</v>
      </c>
      <c r="H20" s="556">
        <v>72</v>
      </c>
      <c r="I20" s="556">
        <v>16</v>
      </c>
      <c r="J20" s="557">
        <f t="shared" si="0"/>
        <v>20.588235294117645</v>
      </c>
      <c r="K20" s="558">
        <f t="shared" si="1"/>
        <v>22.222222222222221</v>
      </c>
    </row>
    <row r="21" spans="1:11" x14ac:dyDescent="0.25">
      <c r="A21" s="553"/>
      <c r="B21" s="554"/>
      <c r="C21" s="555" t="s">
        <v>372</v>
      </c>
      <c r="D21" s="556">
        <v>3</v>
      </c>
      <c r="E21" s="556">
        <v>0</v>
      </c>
      <c r="F21" s="556">
        <v>3</v>
      </c>
      <c r="G21" s="556">
        <v>0</v>
      </c>
      <c r="H21" s="556">
        <v>8</v>
      </c>
      <c r="I21" s="556">
        <v>0</v>
      </c>
      <c r="J21" s="557">
        <f t="shared" si="0"/>
        <v>0</v>
      </c>
      <c r="K21" s="558">
        <f t="shared" si="1"/>
        <v>0</v>
      </c>
    </row>
    <row r="22" spans="1:11" x14ac:dyDescent="0.25">
      <c r="A22" s="553"/>
      <c r="B22" s="554"/>
      <c r="C22" s="555" t="s">
        <v>373</v>
      </c>
      <c r="D22" s="556">
        <v>17</v>
      </c>
      <c r="E22" s="556">
        <v>0</v>
      </c>
      <c r="F22" s="556">
        <v>17</v>
      </c>
      <c r="G22" s="556">
        <v>0</v>
      </c>
      <c r="H22" s="556">
        <v>31</v>
      </c>
      <c r="I22" s="556">
        <v>0</v>
      </c>
      <c r="J22" s="557">
        <f t="shared" si="0"/>
        <v>0</v>
      </c>
      <c r="K22" s="558">
        <f t="shared" si="1"/>
        <v>0</v>
      </c>
    </row>
    <row r="23" spans="1:11" x14ac:dyDescent="0.25">
      <c r="A23" s="553"/>
      <c r="B23" s="554"/>
      <c r="C23" s="555" t="s">
        <v>374</v>
      </c>
      <c r="D23" s="556">
        <v>5</v>
      </c>
      <c r="E23" s="556">
        <v>5</v>
      </c>
      <c r="F23" s="556">
        <v>0</v>
      </c>
      <c r="G23" s="556">
        <v>0</v>
      </c>
      <c r="H23" s="556">
        <v>7</v>
      </c>
      <c r="I23" s="556">
        <v>7</v>
      </c>
      <c r="J23" s="557">
        <f t="shared" si="0"/>
        <v>100</v>
      </c>
      <c r="K23" s="558">
        <f t="shared" si="1"/>
        <v>100</v>
      </c>
    </row>
    <row r="24" spans="1:11" x14ac:dyDescent="0.25">
      <c r="A24" s="553"/>
      <c r="B24" s="554"/>
      <c r="C24" s="555" t="s">
        <v>375</v>
      </c>
      <c r="D24" s="556">
        <v>7</v>
      </c>
      <c r="E24" s="556">
        <v>0</v>
      </c>
      <c r="F24" s="556">
        <v>7</v>
      </c>
      <c r="G24" s="556">
        <v>0</v>
      </c>
      <c r="H24" s="556">
        <v>17</v>
      </c>
      <c r="I24" s="556">
        <v>0</v>
      </c>
      <c r="J24" s="557">
        <f t="shared" si="0"/>
        <v>0</v>
      </c>
      <c r="K24" s="558">
        <f t="shared" si="1"/>
        <v>0</v>
      </c>
    </row>
    <row r="25" spans="1:11" x14ac:dyDescent="0.25">
      <c r="A25" s="553"/>
      <c r="B25" s="554"/>
      <c r="C25" s="555" t="s">
        <v>376</v>
      </c>
      <c r="D25" s="556">
        <v>2</v>
      </c>
      <c r="E25" s="556">
        <v>2</v>
      </c>
      <c r="F25" s="556">
        <v>0</v>
      </c>
      <c r="G25" s="556">
        <v>0</v>
      </c>
      <c r="H25" s="556">
        <v>9</v>
      </c>
      <c r="I25" s="556">
        <v>9</v>
      </c>
      <c r="J25" s="557">
        <f t="shared" si="0"/>
        <v>100</v>
      </c>
      <c r="K25" s="558">
        <f t="shared" si="1"/>
        <v>100</v>
      </c>
    </row>
    <row r="26" spans="1:11" x14ac:dyDescent="0.25">
      <c r="A26" s="553"/>
      <c r="B26" s="554"/>
      <c r="C26" s="555" t="s">
        <v>377</v>
      </c>
      <c r="D26" s="556">
        <v>0</v>
      </c>
      <c r="E26" s="556"/>
      <c r="F26" s="556"/>
      <c r="G26" s="556"/>
      <c r="H26" s="556"/>
      <c r="I26" s="556"/>
      <c r="J26" s="557"/>
      <c r="K26" s="558"/>
    </row>
    <row r="27" spans="1:11" x14ac:dyDescent="0.25">
      <c r="A27" s="553"/>
      <c r="B27" s="554"/>
      <c r="C27" s="555" t="s">
        <v>378</v>
      </c>
      <c r="D27" s="556">
        <v>0</v>
      </c>
      <c r="E27" s="556"/>
      <c r="F27" s="556"/>
      <c r="G27" s="556"/>
      <c r="H27" s="556"/>
      <c r="I27" s="556"/>
      <c r="J27" s="557"/>
      <c r="K27" s="558"/>
    </row>
    <row r="28" spans="1:11" x14ac:dyDescent="0.25">
      <c r="A28" s="553"/>
      <c r="B28" s="554" t="s">
        <v>379</v>
      </c>
      <c r="C28" s="555" t="s">
        <v>57</v>
      </c>
      <c r="D28" s="556">
        <v>80.000000000000014</v>
      </c>
      <c r="E28" s="556">
        <v>38</v>
      </c>
      <c r="F28" s="556">
        <v>42.000000000000007</v>
      </c>
      <c r="G28" s="556">
        <v>0</v>
      </c>
      <c r="H28" s="556">
        <v>225.00000000000003</v>
      </c>
      <c r="I28" s="556">
        <v>92.000000000000028</v>
      </c>
      <c r="J28" s="557">
        <f t="shared" si="0"/>
        <v>47.499999999999993</v>
      </c>
      <c r="K28" s="558">
        <f t="shared" si="1"/>
        <v>40.8888888888889</v>
      </c>
    </row>
    <row r="29" spans="1:11" x14ac:dyDescent="0.25">
      <c r="A29" s="553"/>
      <c r="B29" s="554"/>
      <c r="C29" s="555" t="s">
        <v>380</v>
      </c>
      <c r="D29" s="556">
        <v>2</v>
      </c>
      <c r="E29" s="556">
        <v>1</v>
      </c>
      <c r="F29" s="556">
        <v>1</v>
      </c>
      <c r="G29" s="556">
        <v>0</v>
      </c>
      <c r="H29" s="556">
        <v>8</v>
      </c>
      <c r="I29" s="556">
        <v>8</v>
      </c>
      <c r="J29" s="557">
        <f t="shared" si="0"/>
        <v>50</v>
      </c>
      <c r="K29" s="558">
        <f t="shared" si="1"/>
        <v>100</v>
      </c>
    </row>
    <row r="30" spans="1:11" x14ac:dyDescent="0.25">
      <c r="A30" s="553"/>
      <c r="B30" s="554"/>
      <c r="C30" s="555" t="s">
        <v>381</v>
      </c>
      <c r="D30" s="556">
        <v>11</v>
      </c>
      <c r="E30" s="556">
        <v>0</v>
      </c>
      <c r="F30" s="556">
        <v>11</v>
      </c>
      <c r="G30" s="556">
        <v>0</v>
      </c>
      <c r="H30" s="556">
        <v>33</v>
      </c>
      <c r="I30" s="556">
        <v>0</v>
      </c>
      <c r="J30" s="557">
        <f t="shared" si="0"/>
        <v>0</v>
      </c>
      <c r="K30" s="558">
        <f t="shared" si="1"/>
        <v>0</v>
      </c>
    </row>
    <row r="31" spans="1:11" x14ac:dyDescent="0.25">
      <c r="A31" s="553"/>
      <c r="B31" s="554"/>
      <c r="C31" s="555" t="s">
        <v>382</v>
      </c>
      <c r="D31" s="556">
        <v>4</v>
      </c>
      <c r="E31" s="556">
        <v>4</v>
      </c>
      <c r="F31" s="556">
        <v>0</v>
      </c>
      <c r="G31" s="556">
        <v>0</v>
      </c>
      <c r="H31" s="556">
        <v>11</v>
      </c>
      <c r="I31" s="556">
        <v>11</v>
      </c>
      <c r="J31" s="557">
        <f t="shared" si="0"/>
        <v>100</v>
      </c>
      <c r="K31" s="558">
        <f t="shared" si="1"/>
        <v>100</v>
      </c>
    </row>
    <row r="32" spans="1:11" x14ac:dyDescent="0.25">
      <c r="A32" s="553"/>
      <c r="B32" s="554"/>
      <c r="C32" s="555" t="s">
        <v>383</v>
      </c>
      <c r="D32" s="556">
        <v>1</v>
      </c>
      <c r="E32" s="556">
        <v>0</v>
      </c>
      <c r="F32" s="556">
        <v>1</v>
      </c>
      <c r="G32" s="556">
        <v>0</v>
      </c>
      <c r="H32" s="556">
        <v>4</v>
      </c>
      <c r="I32" s="556">
        <v>0</v>
      </c>
      <c r="J32" s="557">
        <f t="shared" si="0"/>
        <v>0</v>
      </c>
      <c r="K32" s="558">
        <f t="shared" si="1"/>
        <v>0</v>
      </c>
    </row>
    <row r="33" spans="1:11" x14ac:dyDescent="0.25">
      <c r="A33" s="553"/>
      <c r="B33" s="554"/>
      <c r="C33" s="555" t="s">
        <v>384</v>
      </c>
      <c r="D33" s="556">
        <v>2</v>
      </c>
      <c r="E33" s="556">
        <v>0</v>
      </c>
      <c r="F33" s="556">
        <v>2</v>
      </c>
      <c r="G33" s="556">
        <v>0</v>
      </c>
      <c r="H33" s="556">
        <v>5</v>
      </c>
      <c r="I33" s="556">
        <v>0</v>
      </c>
      <c r="J33" s="557">
        <f t="shared" si="0"/>
        <v>0</v>
      </c>
      <c r="K33" s="558">
        <f t="shared" si="1"/>
        <v>0</v>
      </c>
    </row>
    <row r="34" spans="1:11" x14ac:dyDescent="0.25">
      <c r="A34" s="553"/>
      <c r="B34" s="554"/>
      <c r="C34" s="555" t="s">
        <v>385</v>
      </c>
      <c r="D34" s="556">
        <v>1</v>
      </c>
      <c r="E34" s="556">
        <v>0</v>
      </c>
      <c r="F34" s="556">
        <v>1</v>
      </c>
      <c r="G34" s="556">
        <v>0</v>
      </c>
      <c r="H34" s="556">
        <v>5</v>
      </c>
      <c r="I34" s="556">
        <v>0</v>
      </c>
      <c r="J34" s="557">
        <f t="shared" si="0"/>
        <v>0</v>
      </c>
      <c r="K34" s="558">
        <f t="shared" si="1"/>
        <v>0</v>
      </c>
    </row>
    <row r="35" spans="1:11" x14ac:dyDescent="0.25">
      <c r="A35" s="553"/>
      <c r="B35" s="554"/>
      <c r="C35" s="555" t="s">
        <v>386</v>
      </c>
      <c r="D35" s="556">
        <v>2</v>
      </c>
      <c r="E35" s="556">
        <v>0</v>
      </c>
      <c r="F35" s="556">
        <v>2</v>
      </c>
      <c r="G35" s="556">
        <v>0</v>
      </c>
      <c r="H35" s="556">
        <v>9</v>
      </c>
      <c r="I35" s="556">
        <v>0</v>
      </c>
      <c r="J35" s="557">
        <f t="shared" si="0"/>
        <v>0</v>
      </c>
      <c r="K35" s="558">
        <f t="shared" si="1"/>
        <v>0</v>
      </c>
    </row>
    <row r="36" spans="1:11" x14ac:dyDescent="0.25">
      <c r="A36" s="553"/>
      <c r="B36" s="554"/>
      <c r="C36" s="555" t="s">
        <v>387</v>
      </c>
      <c r="D36" s="556">
        <v>4</v>
      </c>
      <c r="E36" s="556">
        <v>0</v>
      </c>
      <c r="F36" s="556">
        <v>4</v>
      </c>
      <c r="G36" s="556">
        <v>0</v>
      </c>
      <c r="H36" s="556">
        <v>10</v>
      </c>
      <c r="I36" s="556">
        <v>0</v>
      </c>
      <c r="J36" s="557">
        <f t="shared" si="0"/>
        <v>0</v>
      </c>
      <c r="K36" s="558">
        <f t="shared" si="1"/>
        <v>0</v>
      </c>
    </row>
    <row r="37" spans="1:11" x14ac:dyDescent="0.25">
      <c r="A37" s="553"/>
      <c r="B37" s="554"/>
      <c r="C37" s="555" t="s">
        <v>388</v>
      </c>
      <c r="D37" s="556">
        <v>3</v>
      </c>
      <c r="E37" s="556">
        <v>0</v>
      </c>
      <c r="F37" s="556">
        <v>3</v>
      </c>
      <c r="G37" s="556">
        <v>0</v>
      </c>
      <c r="H37" s="556">
        <v>11</v>
      </c>
      <c r="I37" s="556">
        <v>0</v>
      </c>
      <c r="J37" s="557">
        <f t="shared" si="0"/>
        <v>0</v>
      </c>
      <c r="K37" s="558">
        <f t="shared" si="1"/>
        <v>0</v>
      </c>
    </row>
    <row r="38" spans="1:11" x14ac:dyDescent="0.25">
      <c r="A38" s="553"/>
      <c r="B38" s="554"/>
      <c r="C38" s="555" t="s">
        <v>389</v>
      </c>
      <c r="D38" s="556">
        <v>1</v>
      </c>
      <c r="E38" s="556">
        <v>0</v>
      </c>
      <c r="F38" s="556">
        <v>1</v>
      </c>
      <c r="G38" s="556">
        <v>0</v>
      </c>
      <c r="H38" s="556">
        <v>2</v>
      </c>
      <c r="I38" s="556">
        <v>0</v>
      </c>
      <c r="J38" s="557">
        <f t="shared" si="0"/>
        <v>0</v>
      </c>
      <c r="K38" s="558">
        <f t="shared" si="1"/>
        <v>0</v>
      </c>
    </row>
    <row r="39" spans="1:11" x14ac:dyDescent="0.25">
      <c r="A39" s="553"/>
      <c r="B39" s="554"/>
      <c r="C39" s="555" t="s">
        <v>390</v>
      </c>
      <c r="D39" s="556">
        <v>5</v>
      </c>
      <c r="E39" s="556">
        <v>0</v>
      </c>
      <c r="F39" s="556">
        <v>5</v>
      </c>
      <c r="G39" s="556">
        <v>0</v>
      </c>
      <c r="H39" s="556">
        <v>15</v>
      </c>
      <c r="I39" s="556">
        <v>0</v>
      </c>
      <c r="J39" s="557">
        <f t="shared" si="0"/>
        <v>0</v>
      </c>
      <c r="K39" s="558">
        <f t="shared" si="1"/>
        <v>0</v>
      </c>
    </row>
    <row r="40" spans="1:11" x14ac:dyDescent="0.25">
      <c r="A40" s="553"/>
      <c r="B40" s="554"/>
      <c r="C40" s="555" t="s">
        <v>391</v>
      </c>
      <c r="D40" s="556">
        <v>6</v>
      </c>
      <c r="E40" s="556">
        <v>4</v>
      </c>
      <c r="F40" s="556">
        <v>2</v>
      </c>
      <c r="G40" s="556">
        <v>0</v>
      </c>
      <c r="H40" s="556">
        <v>15</v>
      </c>
      <c r="I40" s="556">
        <v>8</v>
      </c>
      <c r="J40" s="557">
        <f t="shared" si="0"/>
        <v>66.666666666666657</v>
      </c>
      <c r="K40" s="558">
        <f t="shared" si="1"/>
        <v>53.333333333333336</v>
      </c>
    </row>
    <row r="41" spans="1:11" x14ac:dyDescent="0.25">
      <c r="A41" s="553"/>
      <c r="B41" s="554"/>
      <c r="C41" s="555" t="s">
        <v>392</v>
      </c>
      <c r="D41" s="556">
        <v>26</v>
      </c>
      <c r="E41" s="556">
        <v>25</v>
      </c>
      <c r="F41" s="556">
        <v>1</v>
      </c>
      <c r="G41" s="556">
        <v>0</v>
      </c>
      <c r="H41" s="556">
        <v>68</v>
      </c>
      <c r="I41" s="556">
        <v>56</v>
      </c>
      <c r="J41" s="557">
        <f t="shared" si="0"/>
        <v>96.15384615384616</v>
      </c>
      <c r="K41" s="558">
        <f t="shared" si="1"/>
        <v>82.35294117647058</v>
      </c>
    </row>
    <row r="42" spans="1:11" x14ac:dyDescent="0.25">
      <c r="A42" s="553"/>
      <c r="B42" s="554"/>
      <c r="C42" s="555" t="s">
        <v>393</v>
      </c>
      <c r="D42" s="556">
        <v>8</v>
      </c>
      <c r="E42" s="556">
        <v>4</v>
      </c>
      <c r="F42" s="556">
        <v>4</v>
      </c>
      <c r="G42" s="556">
        <v>0</v>
      </c>
      <c r="H42" s="556">
        <v>13</v>
      </c>
      <c r="I42" s="556">
        <v>9</v>
      </c>
      <c r="J42" s="557">
        <f t="shared" si="0"/>
        <v>50</v>
      </c>
      <c r="K42" s="558">
        <f t="shared" si="1"/>
        <v>69.230769230769226</v>
      </c>
    </row>
    <row r="43" spans="1:11" x14ac:dyDescent="0.25">
      <c r="A43" s="553"/>
      <c r="B43" s="554"/>
      <c r="C43" s="555" t="s">
        <v>394</v>
      </c>
      <c r="D43" s="556">
        <v>3</v>
      </c>
      <c r="E43" s="556">
        <v>0</v>
      </c>
      <c r="F43" s="556">
        <v>3</v>
      </c>
      <c r="G43" s="556">
        <v>0</v>
      </c>
      <c r="H43" s="556">
        <v>11</v>
      </c>
      <c r="I43" s="556">
        <v>0</v>
      </c>
      <c r="J43" s="557">
        <f t="shared" si="0"/>
        <v>0</v>
      </c>
      <c r="K43" s="558">
        <f t="shared" si="1"/>
        <v>0</v>
      </c>
    </row>
    <row r="44" spans="1:11" x14ac:dyDescent="0.25">
      <c r="A44" s="553"/>
      <c r="B44" s="554"/>
      <c r="C44" s="555" t="s">
        <v>395</v>
      </c>
      <c r="D44" s="556">
        <v>1</v>
      </c>
      <c r="E44" s="556">
        <v>0</v>
      </c>
      <c r="F44" s="556">
        <v>1</v>
      </c>
      <c r="G44" s="556">
        <v>0</v>
      </c>
      <c r="H44" s="556">
        <v>5</v>
      </c>
      <c r="I44" s="556">
        <v>0</v>
      </c>
      <c r="J44" s="557">
        <f t="shared" si="0"/>
        <v>0</v>
      </c>
      <c r="K44" s="558">
        <f t="shared" si="1"/>
        <v>0</v>
      </c>
    </row>
    <row r="45" spans="1:11" x14ac:dyDescent="0.25">
      <c r="A45" s="553"/>
      <c r="B45" s="554" t="s">
        <v>396</v>
      </c>
      <c r="C45" s="555" t="s">
        <v>57</v>
      </c>
      <c r="D45" s="556">
        <v>31</v>
      </c>
      <c r="E45" s="556">
        <v>31</v>
      </c>
      <c r="F45" s="556">
        <v>0</v>
      </c>
      <c r="G45" s="556">
        <v>0</v>
      </c>
      <c r="H45" s="556">
        <v>76</v>
      </c>
      <c r="I45" s="556">
        <v>76</v>
      </c>
      <c r="J45" s="557">
        <f t="shared" si="0"/>
        <v>100</v>
      </c>
      <c r="K45" s="558">
        <f t="shared" si="1"/>
        <v>100</v>
      </c>
    </row>
    <row r="46" spans="1:11" x14ac:dyDescent="0.25">
      <c r="A46" s="553"/>
      <c r="B46" s="554"/>
      <c r="C46" s="555" t="s">
        <v>397</v>
      </c>
      <c r="D46" s="556">
        <v>26</v>
      </c>
      <c r="E46" s="556">
        <v>26</v>
      </c>
      <c r="F46" s="556">
        <v>0</v>
      </c>
      <c r="G46" s="556">
        <v>0</v>
      </c>
      <c r="H46" s="556">
        <v>64</v>
      </c>
      <c r="I46" s="556">
        <v>64</v>
      </c>
      <c r="J46" s="557">
        <f t="shared" si="0"/>
        <v>100</v>
      </c>
      <c r="K46" s="558">
        <f t="shared" si="1"/>
        <v>100</v>
      </c>
    </row>
    <row r="47" spans="1:11" x14ac:dyDescent="0.25">
      <c r="A47" s="553"/>
      <c r="B47" s="554"/>
      <c r="C47" s="555" t="s">
        <v>398</v>
      </c>
      <c r="D47" s="556">
        <v>5</v>
      </c>
      <c r="E47" s="556">
        <v>5</v>
      </c>
      <c r="F47" s="556">
        <v>0</v>
      </c>
      <c r="G47" s="556">
        <v>0</v>
      </c>
      <c r="H47" s="556">
        <v>12</v>
      </c>
      <c r="I47" s="556">
        <v>12</v>
      </c>
      <c r="J47" s="557">
        <f t="shared" si="0"/>
        <v>100</v>
      </c>
      <c r="K47" s="558">
        <f t="shared" si="1"/>
        <v>100</v>
      </c>
    </row>
    <row r="48" spans="1:11" x14ac:dyDescent="0.25">
      <c r="A48" s="553"/>
      <c r="B48" s="554" t="s">
        <v>399</v>
      </c>
      <c r="C48" s="555" t="s">
        <v>57</v>
      </c>
      <c r="D48" s="556">
        <v>20</v>
      </c>
      <c r="E48" s="556">
        <v>0</v>
      </c>
      <c r="F48" s="556">
        <v>20</v>
      </c>
      <c r="G48" s="556">
        <v>0</v>
      </c>
      <c r="H48" s="556">
        <v>64</v>
      </c>
      <c r="I48" s="556">
        <v>13.000000000000002</v>
      </c>
      <c r="J48" s="557">
        <f t="shared" si="0"/>
        <v>0</v>
      </c>
      <c r="K48" s="558">
        <f t="shared" si="1"/>
        <v>20.312500000000004</v>
      </c>
    </row>
    <row r="49" spans="1:11" x14ac:dyDescent="0.25">
      <c r="A49" s="553"/>
      <c r="B49" s="554"/>
      <c r="C49" s="555" t="s">
        <v>400</v>
      </c>
      <c r="D49" s="556">
        <v>2</v>
      </c>
      <c r="E49" s="556">
        <v>0</v>
      </c>
      <c r="F49" s="556">
        <v>2</v>
      </c>
      <c r="G49" s="556">
        <v>0</v>
      </c>
      <c r="H49" s="556">
        <v>8</v>
      </c>
      <c r="I49" s="556">
        <v>0</v>
      </c>
      <c r="J49" s="557">
        <f t="shared" si="0"/>
        <v>0</v>
      </c>
      <c r="K49" s="558">
        <f t="shared" si="1"/>
        <v>0</v>
      </c>
    </row>
    <row r="50" spans="1:11" x14ac:dyDescent="0.25">
      <c r="A50" s="553"/>
      <c r="B50" s="554"/>
      <c r="C50" s="555" t="s">
        <v>401</v>
      </c>
      <c r="D50" s="556">
        <v>3</v>
      </c>
      <c r="E50" s="556">
        <v>0</v>
      </c>
      <c r="F50" s="556">
        <v>3</v>
      </c>
      <c r="G50" s="556">
        <v>0</v>
      </c>
      <c r="H50" s="556">
        <v>9</v>
      </c>
      <c r="I50" s="556">
        <v>0</v>
      </c>
      <c r="J50" s="557">
        <f t="shared" si="0"/>
        <v>0</v>
      </c>
      <c r="K50" s="558">
        <f t="shared" si="1"/>
        <v>0</v>
      </c>
    </row>
    <row r="51" spans="1:11" x14ac:dyDescent="0.25">
      <c r="A51" s="553"/>
      <c r="B51" s="554"/>
      <c r="C51" s="555" t="s">
        <v>402</v>
      </c>
      <c r="D51" s="556">
        <v>8</v>
      </c>
      <c r="E51" s="556">
        <v>0</v>
      </c>
      <c r="F51" s="556">
        <v>8</v>
      </c>
      <c r="G51" s="556">
        <v>0</v>
      </c>
      <c r="H51" s="556">
        <v>25</v>
      </c>
      <c r="I51" s="556">
        <v>13</v>
      </c>
      <c r="J51" s="557">
        <f t="shared" si="0"/>
        <v>0</v>
      </c>
      <c r="K51" s="558">
        <f t="shared" si="1"/>
        <v>52</v>
      </c>
    </row>
    <row r="52" spans="1:11" x14ac:dyDescent="0.25">
      <c r="A52" s="553"/>
      <c r="B52" s="554"/>
      <c r="C52" s="555" t="s">
        <v>403</v>
      </c>
      <c r="D52" s="556">
        <v>0</v>
      </c>
      <c r="E52" s="556"/>
      <c r="F52" s="556"/>
      <c r="G52" s="556"/>
      <c r="H52" s="556"/>
      <c r="I52" s="556"/>
      <c r="J52" s="557"/>
      <c r="K52" s="558"/>
    </row>
    <row r="53" spans="1:11" x14ac:dyDescent="0.25">
      <c r="A53" s="553"/>
      <c r="B53" s="554"/>
      <c r="C53" s="555" t="s">
        <v>404</v>
      </c>
      <c r="D53" s="556">
        <v>0</v>
      </c>
      <c r="E53" s="556"/>
      <c r="F53" s="556"/>
      <c r="G53" s="556"/>
      <c r="H53" s="556"/>
      <c r="I53" s="556"/>
      <c r="J53" s="557"/>
      <c r="K53" s="558"/>
    </row>
    <row r="54" spans="1:11" x14ac:dyDescent="0.25">
      <c r="A54" s="553"/>
      <c r="B54" s="554"/>
      <c r="C54" s="555" t="s">
        <v>405</v>
      </c>
      <c r="D54" s="556">
        <v>4</v>
      </c>
      <c r="E54" s="556">
        <v>0</v>
      </c>
      <c r="F54" s="556">
        <v>4</v>
      </c>
      <c r="G54" s="556">
        <v>0</v>
      </c>
      <c r="H54" s="556">
        <v>10</v>
      </c>
      <c r="I54" s="556">
        <v>0</v>
      </c>
      <c r="J54" s="557">
        <f t="shared" si="0"/>
        <v>0</v>
      </c>
      <c r="K54" s="558">
        <f t="shared" si="1"/>
        <v>0</v>
      </c>
    </row>
    <row r="55" spans="1:11" x14ac:dyDescent="0.25">
      <c r="A55" s="553"/>
      <c r="B55" s="554"/>
      <c r="C55" s="555" t="s">
        <v>406</v>
      </c>
      <c r="D55" s="556">
        <v>3</v>
      </c>
      <c r="E55" s="556">
        <v>0</v>
      </c>
      <c r="F55" s="556">
        <v>3</v>
      </c>
      <c r="G55" s="556">
        <v>0</v>
      </c>
      <c r="H55" s="556">
        <v>12</v>
      </c>
      <c r="I55" s="556">
        <v>0</v>
      </c>
      <c r="J55" s="557">
        <f t="shared" si="0"/>
        <v>0</v>
      </c>
      <c r="K55" s="558">
        <f t="shared" si="1"/>
        <v>0</v>
      </c>
    </row>
    <row r="56" spans="1:11" x14ac:dyDescent="0.25">
      <c r="A56" s="553"/>
      <c r="B56" s="554" t="s">
        <v>407</v>
      </c>
      <c r="C56" s="555" t="s">
        <v>57</v>
      </c>
      <c r="D56" s="556">
        <v>37.999999999999993</v>
      </c>
      <c r="E56" s="556">
        <v>34</v>
      </c>
      <c r="F56" s="556">
        <v>3.9999999999999991</v>
      </c>
      <c r="G56" s="556">
        <v>0</v>
      </c>
      <c r="H56" s="556">
        <v>156</v>
      </c>
      <c r="I56" s="556">
        <v>150.00000000000003</v>
      </c>
      <c r="J56" s="557">
        <f t="shared" si="0"/>
        <v>89.473684210526329</v>
      </c>
      <c r="K56" s="558">
        <f t="shared" si="1"/>
        <v>96.15384615384616</v>
      </c>
    </row>
    <row r="57" spans="1:11" x14ac:dyDescent="0.25">
      <c r="A57" s="553"/>
      <c r="B57" s="554"/>
      <c r="C57" s="555" t="s">
        <v>408</v>
      </c>
      <c r="D57" s="556">
        <v>1</v>
      </c>
      <c r="E57" s="556">
        <v>1</v>
      </c>
      <c r="F57" s="556">
        <v>0</v>
      </c>
      <c r="G57" s="556">
        <v>0</v>
      </c>
      <c r="H57" s="556">
        <v>6</v>
      </c>
      <c r="I57" s="556">
        <v>6</v>
      </c>
      <c r="J57" s="557">
        <f t="shared" si="0"/>
        <v>100</v>
      </c>
      <c r="K57" s="558">
        <f t="shared" si="1"/>
        <v>100</v>
      </c>
    </row>
    <row r="58" spans="1:11" x14ac:dyDescent="0.25">
      <c r="A58" s="553"/>
      <c r="B58" s="554"/>
      <c r="C58" s="555" t="s">
        <v>409</v>
      </c>
      <c r="D58" s="556">
        <v>2</v>
      </c>
      <c r="E58" s="556">
        <v>2</v>
      </c>
      <c r="F58" s="556">
        <v>0</v>
      </c>
      <c r="G58" s="556">
        <v>0</v>
      </c>
      <c r="H58" s="556">
        <v>9</v>
      </c>
      <c r="I58" s="556">
        <v>9</v>
      </c>
      <c r="J58" s="557">
        <f t="shared" si="0"/>
        <v>100</v>
      </c>
      <c r="K58" s="558">
        <f t="shared" si="1"/>
        <v>100</v>
      </c>
    </row>
    <row r="59" spans="1:11" x14ac:dyDescent="0.25">
      <c r="A59" s="553"/>
      <c r="B59" s="554"/>
      <c r="C59" s="555" t="s">
        <v>410</v>
      </c>
      <c r="D59" s="556">
        <v>2</v>
      </c>
      <c r="E59" s="556">
        <v>2</v>
      </c>
      <c r="F59" s="556">
        <v>0</v>
      </c>
      <c r="G59" s="556">
        <v>0</v>
      </c>
      <c r="H59" s="556">
        <v>6</v>
      </c>
      <c r="I59" s="556">
        <v>6</v>
      </c>
      <c r="J59" s="557">
        <f t="shared" si="0"/>
        <v>100</v>
      </c>
      <c r="K59" s="558">
        <f t="shared" si="1"/>
        <v>100</v>
      </c>
    </row>
    <row r="60" spans="1:11" x14ac:dyDescent="0.25">
      <c r="A60" s="553"/>
      <c r="B60" s="554"/>
      <c r="C60" s="555" t="s">
        <v>411</v>
      </c>
      <c r="D60" s="556">
        <v>2</v>
      </c>
      <c r="E60" s="556">
        <v>2</v>
      </c>
      <c r="F60" s="556">
        <v>0</v>
      </c>
      <c r="G60" s="556">
        <v>0</v>
      </c>
      <c r="H60" s="556">
        <v>9</v>
      </c>
      <c r="I60" s="556">
        <v>9</v>
      </c>
      <c r="J60" s="557">
        <f t="shared" si="0"/>
        <v>100</v>
      </c>
      <c r="K60" s="558">
        <f t="shared" si="1"/>
        <v>100</v>
      </c>
    </row>
    <row r="61" spans="1:11" x14ac:dyDescent="0.25">
      <c r="A61" s="553"/>
      <c r="B61" s="554"/>
      <c r="C61" s="555" t="s">
        <v>412</v>
      </c>
      <c r="D61" s="556">
        <v>3</v>
      </c>
      <c r="E61" s="556">
        <v>3</v>
      </c>
      <c r="F61" s="556">
        <v>0</v>
      </c>
      <c r="G61" s="556">
        <v>0</v>
      </c>
      <c r="H61" s="556">
        <v>12</v>
      </c>
      <c r="I61" s="556">
        <v>12</v>
      </c>
      <c r="J61" s="557">
        <f t="shared" si="0"/>
        <v>100</v>
      </c>
      <c r="K61" s="558">
        <f t="shared" si="1"/>
        <v>100</v>
      </c>
    </row>
    <row r="62" spans="1:11" x14ac:dyDescent="0.25">
      <c r="A62" s="553"/>
      <c r="B62" s="554"/>
      <c r="C62" s="555" t="s">
        <v>413</v>
      </c>
      <c r="D62" s="556">
        <v>2</v>
      </c>
      <c r="E62" s="556">
        <v>2</v>
      </c>
      <c r="F62" s="556">
        <v>0</v>
      </c>
      <c r="G62" s="556">
        <v>0</v>
      </c>
      <c r="H62" s="556">
        <v>9</v>
      </c>
      <c r="I62" s="556">
        <v>9</v>
      </c>
      <c r="J62" s="557">
        <f t="shared" si="0"/>
        <v>100</v>
      </c>
      <c r="K62" s="558">
        <f t="shared" si="1"/>
        <v>100</v>
      </c>
    </row>
    <row r="63" spans="1:11" x14ac:dyDescent="0.25">
      <c r="A63" s="553"/>
      <c r="B63" s="554"/>
      <c r="C63" s="555" t="s">
        <v>414</v>
      </c>
      <c r="D63" s="556">
        <v>3</v>
      </c>
      <c r="E63" s="556">
        <v>3</v>
      </c>
      <c r="F63" s="556">
        <v>0</v>
      </c>
      <c r="G63" s="556">
        <v>0</v>
      </c>
      <c r="H63" s="556">
        <v>12</v>
      </c>
      <c r="I63" s="556">
        <v>12</v>
      </c>
      <c r="J63" s="557">
        <f t="shared" si="0"/>
        <v>100</v>
      </c>
      <c r="K63" s="558">
        <f t="shared" si="1"/>
        <v>100</v>
      </c>
    </row>
    <row r="64" spans="1:11" x14ac:dyDescent="0.25">
      <c r="A64" s="553"/>
      <c r="B64" s="554"/>
      <c r="C64" s="555" t="s">
        <v>415</v>
      </c>
      <c r="D64" s="556">
        <v>6</v>
      </c>
      <c r="E64" s="556">
        <v>4</v>
      </c>
      <c r="F64" s="556">
        <v>2</v>
      </c>
      <c r="G64" s="556">
        <v>0</v>
      </c>
      <c r="H64" s="556">
        <v>13</v>
      </c>
      <c r="I64" s="556">
        <v>11</v>
      </c>
      <c r="J64" s="557">
        <f t="shared" si="0"/>
        <v>66.666666666666657</v>
      </c>
      <c r="K64" s="558">
        <f t="shared" si="1"/>
        <v>84.615384615384613</v>
      </c>
    </row>
    <row r="65" spans="1:11" x14ac:dyDescent="0.25">
      <c r="A65" s="553"/>
      <c r="B65" s="554"/>
      <c r="C65" s="555" t="s">
        <v>416</v>
      </c>
      <c r="D65" s="556">
        <v>2</v>
      </c>
      <c r="E65" s="556">
        <v>2</v>
      </c>
      <c r="F65" s="556">
        <v>0</v>
      </c>
      <c r="G65" s="556">
        <v>0</v>
      </c>
      <c r="H65" s="556">
        <v>7</v>
      </c>
      <c r="I65" s="556">
        <v>7</v>
      </c>
      <c r="J65" s="557">
        <f t="shared" si="0"/>
        <v>100</v>
      </c>
      <c r="K65" s="558">
        <f t="shared" si="1"/>
        <v>100</v>
      </c>
    </row>
    <row r="66" spans="1:11" x14ac:dyDescent="0.25">
      <c r="A66" s="553"/>
      <c r="B66" s="554"/>
      <c r="C66" s="555" t="s">
        <v>417</v>
      </c>
      <c r="D66" s="556">
        <v>1</v>
      </c>
      <c r="E66" s="556">
        <v>1</v>
      </c>
      <c r="F66" s="556">
        <v>0</v>
      </c>
      <c r="G66" s="556">
        <v>0</v>
      </c>
      <c r="H66" s="556">
        <v>6</v>
      </c>
      <c r="I66" s="556">
        <v>6</v>
      </c>
      <c r="J66" s="557">
        <f t="shared" si="0"/>
        <v>100</v>
      </c>
      <c r="K66" s="558">
        <f t="shared" si="1"/>
        <v>100</v>
      </c>
    </row>
    <row r="67" spans="1:11" x14ac:dyDescent="0.25">
      <c r="A67" s="553"/>
      <c r="B67" s="554"/>
      <c r="C67" s="555" t="s">
        <v>418</v>
      </c>
      <c r="D67" s="556">
        <v>0</v>
      </c>
      <c r="E67" s="556"/>
      <c r="F67" s="556"/>
      <c r="G67" s="556"/>
      <c r="H67" s="556"/>
      <c r="I67" s="556"/>
      <c r="J67" s="557"/>
      <c r="K67" s="558"/>
    </row>
    <row r="68" spans="1:11" x14ac:dyDescent="0.25">
      <c r="A68" s="553"/>
      <c r="B68" s="554"/>
      <c r="C68" s="555" t="s">
        <v>419</v>
      </c>
      <c r="D68" s="556">
        <v>0</v>
      </c>
      <c r="E68" s="556"/>
      <c r="F68" s="556"/>
      <c r="G68" s="556"/>
      <c r="H68" s="556"/>
      <c r="I68" s="556"/>
      <c r="J68" s="557"/>
      <c r="K68" s="558"/>
    </row>
    <row r="69" spans="1:11" x14ac:dyDescent="0.25">
      <c r="A69" s="553"/>
      <c r="B69" s="554"/>
      <c r="C69" s="555" t="s">
        <v>420</v>
      </c>
      <c r="D69" s="556">
        <v>0</v>
      </c>
      <c r="E69" s="556"/>
      <c r="F69" s="556"/>
      <c r="G69" s="556"/>
      <c r="H69" s="556"/>
      <c r="I69" s="556"/>
      <c r="J69" s="557"/>
      <c r="K69" s="558"/>
    </row>
    <row r="70" spans="1:11" x14ac:dyDescent="0.25">
      <c r="A70" s="553"/>
      <c r="B70" s="554"/>
      <c r="C70" s="555" t="s">
        <v>421</v>
      </c>
      <c r="D70" s="556">
        <v>4</v>
      </c>
      <c r="E70" s="556">
        <v>4</v>
      </c>
      <c r="F70" s="556">
        <v>0</v>
      </c>
      <c r="G70" s="556">
        <v>0</v>
      </c>
      <c r="H70" s="556">
        <v>28</v>
      </c>
      <c r="I70" s="556">
        <v>28</v>
      </c>
      <c r="J70" s="557">
        <f t="shared" ref="J70:J78" si="2">E70/D70*100</f>
        <v>100</v>
      </c>
      <c r="K70" s="558">
        <f t="shared" ref="K70:K78" si="3">I70/H70*100</f>
        <v>100</v>
      </c>
    </row>
    <row r="71" spans="1:11" x14ac:dyDescent="0.25">
      <c r="A71" s="553"/>
      <c r="B71" s="554"/>
      <c r="C71" s="555" t="s">
        <v>422</v>
      </c>
      <c r="D71" s="556">
        <v>1</v>
      </c>
      <c r="E71" s="556">
        <v>1</v>
      </c>
      <c r="F71" s="556">
        <v>0</v>
      </c>
      <c r="G71" s="556">
        <v>0</v>
      </c>
      <c r="H71" s="556">
        <v>6</v>
      </c>
      <c r="I71" s="556">
        <v>6</v>
      </c>
      <c r="J71" s="557">
        <f t="shared" si="2"/>
        <v>100</v>
      </c>
      <c r="K71" s="558">
        <f t="shared" si="3"/>
        <v>100</v>
      </c>
    </row>
    <row r="72" spans="1:11" x14ac:dyDescent="0.25">
      <c r="A72" s="553"/>
      <c r="B72" s="554"/>
      <c r="C72" s="555" t="s">
        <v>423</v>
      </c>
      <c r="D72" s="556">
        <v>5</v>
      </c>
      <c r="E72" s="556">
        <v>4</v>
      </c>
      <c r="F72" s="556">
        <v>1</v>
      </c>
      <c r="G72" s="556">
        <v>0</v>
      </c>
      <c r="H72" s="556">
        <v>13</v>
      </c>
      <c r="I72" s="556">
        <v>11</v>
      </c>
      <c r="J72" s="557">
        <f t="shared" si="2"/>
        <v>80</v>
      </c>
      <c r="K72" s="558">
        <f t="shared" si="3"/>
        <v>84.615384615384613</v>
      </c>
    </row>
    <row r="73" spans="1:11" x14ac:dyDescent="0.25">
      <c r="A73" s="553"/>
      <c r="B73" s="554"/>
      <c r="C73" s="555" t="s">
        <v>424</v>
      </c>
      <c r="D73" s="556">
        <v>0</v>
      </c>
      <c r="E73" s="556"/>
      <c r="F73" s="556"/>
      <c r="G73" s="556"/>
      <c r="H73" s="556"/>
      <c r="I73" s="556"/>
      <c r="J73" s="557"/>
      <c r="K73" s="558"/>
    </row>
    <row r="74" spans="1:11" x14ac:dyDescent="0.25">
      <c r="A74" s="553"/>
      <c r="B74" s="554"/>
      <c r="C74" s="555" t="s">
        <v>425</v>
      </c>
      <c r="D74" s="556">
        <v>2</v>
      </c>
      <c r="E74" s="556">
        <v>2</v>
      </c>
      <c r="F74" s="556">
        <v>0</v>
      </c>
      <c r="G74" s="556">
        <v>0</v>
      </c>
      <c r="H74" s="556">
        <v>12</v>
      </c>
      <c r="I74" s="556">
        <v>12</v>
      </c>
      <c r="J74" s="557">
        <f t="shared" si="2"/>
        <v>100</v>
      </c>
      <c r="K74" s="558">
        <f t="shared" si="3"/>
        <v>100</v>
      </c>
    </row>
    <row r="75" spans="1:11" x14ac:dyDescent="0.25">
      <c r="A75" s="553"/>
      <c r="B75" s="554"/>
      <c r="C75" s="555" t="s">
        <v>426</v>
      </c>
      <c r="D75" s="556">
        <v>2</v>
      </c>
      <c r="E75" s="556">
        <v>1</v>
      </c>
      <c r="F75" s="556">
        <v>1</v>
      </c>
      <c r="G75" s="556">
        <v>0</v>
      </c>
      <c r="H75" s="556">
        <v>8</v>
      </c>
      <c r="I75" s="556">
        <v>6</v>
      </c>
      <c r="J75" s="557">
        <f t="shared" si="2"/>
        <v>50</v>
      </c>
      <c r="K75" s="558">
        <f t="shared" si="3"/>
        <v>75</v>
      </c>
    </row>
    <row r="76" spans="1:11" x14ac:dyDescent="0.25">
      <c r="A76" s="553"/>
      <c r="B76" s="554"/>
      <c r="C76" s="555" t="s">
        <v>427</v>
      </c>
      <c r="D76" s="556">
        <v>0</v>
      </c>
      <c r="E76" s="556"/>
      <c r="F76" s="556"/>
      <c r="G76" s="556"/>
      <c r="H76" s="556"/>
      <c r="I76" s="556"/>
      <c r="J76" s="557"/>
      <c r="K76" s="558"/>
    </row>
    <row r="77" spans="1:11" x14ac:dyDescent="0.25">
      <c r="A77" s="553"/>
      <c r="B77" s="554" t="s">
        <v>428</v>
      </c>
      <c r="C77" s="555" t="s">
        <v>57</v>
      </c>
      <c r="D77" s="556">
        <v>6</v>
      </c>
      <c r="E77" s="556">
        <v>4</v>
      </c>
      <c r="F77" s="556">
        <v>2</v>
      </c>
      <c r="G77" s="556">
        <v>0</v>
      </c>
      <c r="H77" s="556">
        <v>51</v>
      </c>
      <c r="I77" s="556">
        <v>41</v>
      </c>
      <c r="J77" s="557">
        <f t="shared" si="2"/>
        <v>66.666666666666657</v>
      </c>
      <c r="K77" s="558">
        <f t="shared" si="3"/>
        <v>80.392156862745097</v>
      </c>
    </row>
    <row r="78" spans="1:11" x14ac:dyDescent="0.25">
      <c r="A78" s="553"/>
      <c r="B78" s="554"/>
      <c r="C78" s="555" t="s">
        <v>429</v>
      </c>
      <c r="D78" s="556">
        <v>6</v>
      </c>
      <c r="E78" s="556">
        <v>4</v>
      </c>
      <c r="F78" s="556">
        <v>2</v>
      </c>
      <c r="G78" s="556">
        <v>0</v>
      </c>
      <c r="H78" s="556">
        <v>51</v>
      </c>
      <c r="I78" s="556">
        <v>41</v>
      </c>
      <c r="J78" s="557">
        <f t="shared" si="2"/>
        <v>66.666666666666657</v>
      </c>
      <c r="K78" s="558">
        <f t="shared" si="3"/>
        <v>80.392156862745097</v>
      </c>
    </row>
  </sheetData>
  <autoFilter ref="A6:N6">
    <filterColumn colId="0" showButton="0"/>
    <filterColumn colId="1" showButton="0"/>
  </autoFilter>
  <mergeCells count="17">
    <mergeCell ref="A7:A78"/>
    <mergeCell ref="B7:C7"/>
    <mergeCell ref="B8:B19"/>
    <mergeCell ref="B20:B27"/>
    <mergeCell ref="B28:B44"/>
    <mergeCell ref="B45:B47"/>
    <mergeCell ref="B48:B55"/>
    <mergeCell ref="B56:B76"/>
    <mergeCell ref="B77:B78"/>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8"/>
  <sheetViews>
    <sheetView zoomScale="80" zoomScaleNormal="80" workbookViewId="0">
      <selection activeCell="A7" sqref="A7:K78"/>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398" t="s">
        <v>314</v>
      </c>
      <c r="B2" s="398"/>
      <c r="C2" s="398"/>
      <c r="D2" s="398"/>
      <c r="E2" s="398"/>
      <c r="F2" s="398"/>
      <c r="G2" s="398"/>
      <c r="H2" s="398"/>
      <c r="I2" s="398"/>
      <c r="J2" s="398"/>
      <c r="K2" s="398"/>
      <c r="L2" s="191"/>
    </row>
    <row r="4" spans="1:12" ht="31.5" customHeight="1" x14ac:dyDescent="0.25">
      <c r="A4" s="381" t="s">
        <v>357</v>
      </c>
      <c r="B4" s="381"/>
      <c r="C4" s="381"/>
      <c r="D4" s="405" t="s">
        <v>311</v>
      </c>
      <c r="E4" s="405"/>
      <c r="F4" s="405"/>
      <c r="G4" s="405"/>
      <c r="H4" s="401" t="s">
        <v>279</v>
      </c>
      <c r="I4" s="401" t="s">
        <v>280</v>
      </c>
      <c r="J4" s="401" t="s">
        <v>312</v>
      </c>
      <c r="K4" s="401" t="s">
        <v>282</v>
      </c>
    </row>
    <row r="5" spans="1:12" ht="63" x14ac:dyDescent="0.25">
      <c r="A5" s="381"/>
      <c r="B5" s="381"/>
      <c r="C5" s="381"/>
      <c r="D5" s="176" t="s">
        <v>57</v>
      </c>
      <c r="E5" s="176" t="s">
        <v>129</v>
      </c>
      <c r="F5" s="176" t="s">
        <v>128</v>
      </c>
      <c r="G5" s="176" t="s">
        <v>283</v>
      </c>
      <c r="H5" s="401"/>
      <c r="I5" s="401"/>
      <c r="J5" s="401"/>
      <c r="K5" s="401"/>
    </row>
    <row r="6" spans="1:12" x14ac:dyDescent="0.25">
      <c r="A6" s="396" t="s">
        <v>151</v>
      </c>
      <c r="B6" s="397"/>
      <c r="C6" s="397"/>
      <c r="D6" s="195">
        <v>14952.999999999982</v>
      </c>
      <c r="E6" s="195">
        <v>8006.00000000003</v>
      </c>
      <c r="F6" s="195">
        <v>6272.9999999999909</v>
      </c>
      <c r="G6" s="195">
        <v>673.99999999999977</v>
      </c>
      <c r="H6" s="195">
        <v>29387.999999999942</v>
      </c>
      <c r="I6" s="195">
        <v>18044.000000000011</v>
      </c>
      <c r="J6" s="178">
        <f t="shared" ref="J6:J66" si="0">E6/D6%</f>
        <v>53.541095432354972</v>
      </c>
      <c r="K6" s="179">
        <f t="shared" ref="K6:K66" si="1">I6/H6%</f>
        <v>61.399210562134364</v>
      </c>
    </row>
    <row r="7" spans="1:12" x14ac:dyDescent="0.25">
      <c r="A7" s="550" t="s">
        <v>358</v>
      </c>
      <c r="B7" s="551" t="s">
        <v>57</v>
      </c>
      <c r="C7" s="551"/>
      <c r="D7" s="552">
        <v>149</v>
      </c>
      <c r="E7" s="552">
        <v>73.999999999999986</v>
      </c>
      <c r="F7" s="552">
        <v>72</v>
      </c>
      <c r="G7" s="552">
        <v>2.9999999999999996</v>
      </c>
      <c r="H7" s="552">
        <v>414.00000000000011</v>
      </c>
      <c r="I7" s="552">
        <v>221</v>
      </c>
      <c r="J7" s="178">
        <f t="shared" si="0"/>
        <v>49.664429530201332</v>
      </c>
      <c r="K7" s="179">
        <f t="shared" si="1"/>
        <v>53.381642512077278</v>
      </c>
    </row>
    <row r="8" spans="1:12" x14ac:dyDescent="0.25">
      <c r="A8" s="553"/>
      <c r="B8" s="554" t="s">
        <v>359</v>
      </c>
      <c r="C8" s="555" t="s">
        <v>57</v>
      </c>
      <c r="D8" s="556">
        <v>24.999999999999996</v>
      </c>
      <c r="E8" s="556">
        <v>12.000000000000002</v>
      </c>
      <c r="F8" s="556">
        <v>10</v>
      </c>
      <c r="G8" s="556">
        <v>3</v>
      </c>
      <c r="H8" s="556">
        <v>83</v>
      </c>
      <c r="I8" s="556">
        <v>53</v>
      </c>
      <c r="J8" s="557">
        <f t="shared" si="0"/>
        <v>48.000000000000014</v>
      </c>
      <c r="K8" s="558">
        <f t="shared" si="1"/>
        <v>63.855421686746993</v>
      </c>
    </row>
    <row r="9" spans="1:12" ht="31.5" x14ac:dyDescent="0.25">
      <c r="A9" s="553"/>
      <c r="B9" s="554"/>
      <c r="C9" s="555" t="s">
        <v>360</v>
      </c>
      <c r="D9" s="556">
        <v>5</v>
      </c>
      <c r="E9" s="556">
        <v>3</v>
      </c>
      <c r="F9" s="556">
        <v>2</v>
      </c>
      <c r="G9" s="556">
        <v>0</v>
      </c>
      <c r="H9" s="556">
        <v>14</v>
      </c>
      <c r="I9" s="556">
        <v>7</v>
      </c>
      <c r="J9" s="557">
        <f t="shared" si="0"/>
        <v>60</v>
      </c>
      <c r="K9" s="558">
        <f t="shared" si="1"/>
        <v>49.999999999999993</v>
      </c>
    </row>
    <row r="10" spans="1:12" x14ac:dyDescent="0.25">
      <c r="A10" s="553"/>
      <c r="B10" s="554"/>
      <c r="C10" s="555" t="s">
        <v>361</v>
      </c>
      <c r="D10" s="556">
        <v>2</v>
      </c>
      <c r="E10" s="556">
        <v>0</v>
      </c>
      <c r="F10" s="556">
        <v>2</v>
      </c>
      <c r="G10" s="556">
        <v>0</v>
      </c>
      <c r="H10" s="556">
        <v>7</v>
      </c>
      <c r="I10" s="556">
        <v>0</v>
      </c>
      <c r="J10" s="557">
        <f t="shared" si="0"/>
        <v>0</v>
      </c>
      <c r="K10" s="558">
        <f t="shared" si="1"/>
        <v>0</v>
      </c>
    </row>
    <row r="11" spans="1:12" x14ac:dyDescent="0.25">
      <c r="A11" s="553"/>
      <c r="B11" s="554"/>
      <c r="C11" s="555" t="s">
        <v>362</v>
      </c>
      <c r="D11" s="556">
        <v>1</v>
      </c>
      <c r="E11" s="556">
        <v>1</v>
      </c>
      <c r="F11" s="556">
        <v>0</v>
      </c>
      <c r="G11" s="556">
        <v>0</v>
      </c>
      <c r="H11" s="556">
        <v>4</v>
      </c>
      <c r="I11" s="556">
        <v>4</v>
      </c>
      <c r="J11" s="557">
        <f t="shared" si="0"/>
        <v>100</v>
      </c>
      <c r="K11" s="558">
        <f t="shared" si="1"/>
        <v>100</v>
      </c>
    </row>
    <row r="12" spans="1:12" x14ac:dyDescent="0.25">
      <c r="A12" s="553"/>
      <c r="B12" s="554"/>
      <c r="C12" s="555" t="s">
        <v>363</v>
      </c>
      <c r="D12" s="556">
        <v>0</v>
      </c>
      <c r="E12" s="559"/>
      <c r="F12" s="559"/>
      <c r="G12" s="559"/>
      <c r="H12" s="559"/>
      <c r="I12" s="559"/>
      <c r="J12" s="557"/>
      <c r="K12" s="558"/>
    </row>
    <row r="13" spans="1:12" x14ac:dyDescent="0.25">
      <c r="A13" s="553"/>
      <c r="B13" s="554"/>
      <c r="C13" s="555" t="s">
        <v>364</v>
      </c>
      <c r="D13" s="556">
        <v>0</v>
      </c>
      <c r="E13" s="559"/>
      <c r="F13" s="559"/>
      <c r="G13" s="559"/>
      <c r="H13" s="559"/>
      <c r="I13" s="559"/>
      <c r="J13" s="557"/>
      <c r="K13" s="558"/>
    </row>
    <row r="14" spans="1:12" x14ac:dyDescent="0.25">
      <c r="A14" s="553"/>
      <c r="B14" s="554"/>
      <c r="C14" s="555" t="s">
        <v>365</v>
      </c>
      <c r="D14" s="556">
        <v>2</v>
      </c>
      <c r="E14" s="556">
        <v>2</v>
      </c>
      <c r="F14" s="556">
        <v>0</v>
      </c>
      <c r="G14" s="556">
        <v>0</v>
      </c>
      <c r="H14" s="556">
        <v>13</v>
      </c>
      <c r="I14" s="556">
        <v>13</v>
      </c>
      <c r="J14" s="557">
        <f t="shared" si="0"/>
        <v>100</v>
      </c>
      <c r="K14" s="558">
        <f t="shared" si="1"/>
        <v>100</v>
      </c>
    </row>
    <row r="15" spans="1:12" x14ac:dyDescent="0.25">
      <c r="A15" s="553"/>
      <c r="B15" s="554"/>
      <c r="C15" s="555" t="s">
        <v>366</v>
      </c>
      <c r="D15" s="556">
        <v>0</v>
      </c>
      <c r="E15" s="559"/>
      <c r="F15" s="559"/>
      <c r="G15" s="559"/>
      <c r="H15" s="559"/>
      <c r="I15" s="559"/>
      <c r="J15" s="557"/>
      <c r="K15" s="558"/>
    </row>
    <row r="16" spans="1:12" x14ac:dyDescent="0.25">
      <c r="A16" s="553"/>
      <c r="B16" s="554"/>
      <c r="C16" s="555" t="s">
        <v>367</v>
      </c>
      <c r="D16" s="556">
        <v>5</v>
      </c>
      <c r="E16" s="556">
        <v>3</v>
      </c>
      <c r="F16" s="556">
        <v>2</v>
      </c>
      <c r="G16" s="556">
        <v>0</v>
      </c>
      <c r="H16" s="556">
        <v>23</v>
      </c>
      <c r="I16" s="556">
        <v>15</v>
      </c>
      <c r="J16" s="557">
        <f t="shared" si="0"/>
        <v>60</v>
      </c>
      <c r="K16" s="558">
        <f t="shared" si="1"/>
        <v>65.217391304347828</v>
      </c>
    </row>
    <row r="17" spans="1:11" x14ac:dyDescent="0.25">
      <c r="A17" s="553"/>
      <c r="B17" s="554"/>
      <c r="C17" s="555" t="s">
        <v>368</v>
      </c>
      <c r="D17" s="556">
        <v>1</v>
      </c>
      <c r="E17" s="556">
        <v>1</v>
      </c>
      <c r="F17" s="556">
        <v>0</v>
      </c>
      <c r="G17" s="556">
        <v>0</v>
      </c>
      <c r="H17" s="556">
        <v>2</v>
      </c>
      <c r="I17" s="556">
        <v>2</v>
      </c>
      <c r="J17" s="557">
        <f t="shared" si="0"/>
        <v>100</v>
      </c>
      <c r="K17" s="558">
        <f t="shared" si="1"/>
        <v>100</v>
      </c>
    </row>
    <row r="18" spans="1:11" x14ac:dyDescent="0.25">
      <c r="A18" s="553"/>
      <c r="B18" s="554"/>
      <c r="C18" s="555" t="s">
        <v>369</v>
      </c>
      <c r="D18" s="556">
        <v>7</v>
      </c>
      <c r="E18" s="556">
        <v>0</v>
      </c>
      <c r="F18" s="556">
        <v>4</v>
      </c>
      <c r="G18" s="556">
        <v>3</v>
      </c>
      <c r="H18" s="556">
        <v>8</v>
      </c>
      <c r="I18" s="556">
        <v>0</v>
      </c>
      <c r="J18" s="557">
        <f t="shared" si="0"/>
        <v>0</v>
      </c>
      <c r="K18" s="558">
        <f t="shared" si="1"/>
        <v>0</v>
      </c>
    </row>
    <row r="19" spans="1:11" x14ac:dyDescent="0.25">
      <c r="A19" s="553"/>
      <c r="B19" s="554"/>
      <c r="C19" s="555" t="s">
        <v>370</v>
      </c>
      <c r="D19" s="556">
        <v>2</v>
      </c>
      <c r="E19" s="556">
        <v>2</v>
      </c>
      <c r="F19" s="556">
        <v>0</v>
      </c>
      <c r="G19" s="556">
        <v>0</v>
      </c>
      <c r="H19" s="556">
        <v>12</v>
      </c>
      <c r="I19" s="556">
        <v>12</v>
      </c>
      <c r="J19" s="557">
        <f t="shared" si="0"/>
        <v>100</v>
      </c>
      <c r="K19" s="558">
        <f t="shared" si="1"/>
        <v>100</v>
      </c>
    </row>
    <row r="20" spans="1:11" x14ac:dyDescent="0.25">
      <c r="A20" s="553"/>
      <c r="B20" s="554" t="s">
        <v>371</v>
      </c>
      <c r="C20" s="555" t="s">
        <v>57</v>
      </c>
      <c r="D20" s="556">
        <v>17</v>
      </c>
      <c r="E20" s="556">
        <v>4</v>
      </c>
      <c r="F20" s="556">
        <v>13</v>
      </c>
      <c r="G20" s="556">
        <v>0</v>
      </c>
      <c r="H20" s="556">
        <v>40</v>
      </c>
      <c r="I20" s="556">
        <v>12</v>
      </c>
      <c r="J20" s="557">
        <f t="shared" si="0"/>
        <v>23.52941176470588</v>
      </c>
      <c r="K20" s="558">
        <f t="shared" si="1"/>
        <v>30</v>
      </c>
    </row>
    <row r="21" spans="1:11" x14ac:dyDescent="0.25">
      <c r="A21" s="553"/>
      <c r="B21" s="554"/>
      <c r="C21" s="555" t="s">
        <v>372</v>
      </c>
      <c r="D21" s="556">
        <v>2</v>
      </c>
      <c r="E21" s="556">
        <v>0</v>
      </c>
      <c r="F21" s="556">
        <v>2</v>
      </c>
      <c r="G21" s="556">
        <v>0</v>
      </c>
      <c r="H21" s="556">
        <v>6</v>
      </c>
      <c r="I21" s="556">
        <v>0</v>
      </c>
      <c r="J21" s="557">
        <f t="shared" si="0"/>
        <v>0</v>
      </c>
      <c r="K21" s="558">
        <f t="shared" si="1"/>
        <v>0</v>
      </c>
    </row>
    <row r="22" spans="1:11" x14ac:dyDescent="0.25">
      <c r="A22" s="553"/>
      <c r="B22" s="554"/>
      <c r="C22" s="555" t="s">
        <v>373</v>
      </c>
      <c r="D22" s="556">
        <v>7</v>
      </c>
      <c r="E22" s="556">
        <v>0</v>
      </c>
      <c r="F22" s="556">
        <v>7</v>
      </c>
      <c r="G22" s="556">
        <v>0</v>
      </c>
      <c r="H22" s="556">
        <v>13</v>
      </c>
      <c r="I22" s="556">
        <v>0</v>
      </c>
      <c r="J22" s="557">
        <f t="shared" si="0"/>
        <v>0</v>
      </c>
      <c r="K22" s="558">
        <f t="shared" si="1"/>
        <v>0</v>
      </c>
    </row>
    <row r="23" spans="1:11" x14ac:dyDescent="0.25">
      <c r="A23" s="553"/>
      <c r="B23" s="554"/>
      <c r="C23" s="555" t="s">
        <v>374</v>
      </c>
      <c r="D23" s="556">
        <v>2</v>
      </c>
      <c r="E23" s="556">
        <v>2</v>
      </c>
      <c r="F23" s="556">
        <v>0</v>
      </c>
      <c r="G23" s="556">
        <v>0</v>
      </c>
      <c r="H23" s="556">
        <v>3</v>
      </c>
      <c r="I23" s="556">
        <v>3</v>
      </c>
      <c r="J23" s="557">
        <f t="shared" si="0"/>
        <v>100</v>
      </c>
      <c r="K23" s="558">
        <f t="shared" si="1"/>
        <v>100</v>
      </c>
    </row>
    <row r="24" spans="1:11" x14ac:dyDescent="0.25">
      <c r="A24" s="553"/>
      <c r="B24" s="554"/>
      <c r="C24" s="555" t="s">
        <v>375</v>
      </c>
      <c r="D24" s="556">
        <v>4</v>
      </c>
      <c r="E24" s="556">
        <v>0</v>
      </c>
      <c r="F24" s="556">
        <v>4</v>
      </c>
      <c r="G24" s="556">
        <v>0</v>
      </c>
      <c r="H24" s="556">
        <v>9</v>
      </c>
      <c r="I24" s="556">
        <v>0</v>
      </c>
      <c r="J24" s="557">
        <f t="shared" si="0"/>
        <v>0</v>
      </c>
      <c r="K24" s="558">
        <f t="shared" si="1"/>
        <v>0</v>
      </c>
    </row>
    <row r="25" spans="1:11" x14ac:dyDescent="0.25">
      <c r="A25" s="553"/>
      <c r="B25" s="554"/>
      <c r="C25" s="555" t="s">
        <v>376</v>
      </c>
      <c r="D25" s="556">
        <v>2</v>
      </c>
      <c r="E25" s="556">
        <v>2</v>
      </c>
      <c r="F25" s="556">
        <v>0</v>
      </c>
      <c r="G25" s="556">
        <v>0</v>
      </c>
      <c r="H25" s="556">
        <v>9</v>
      </c>
      <c r="I25" s="556">
        <v>9</v>
      </c>
      <c r="J25" s="557">
        <f t="shared" si="0"/>
        <v>100</v>
      </c>
      <c r="K25" s="558">
        <f t="shared" si="1"/>
        <v>100</v>
      </c>
    </row>
    <row r="26" spans="1:11" x14ac:dyDescent="0.25">
      <c r="A26" s="553"/>
      <c r="B26" s="554"/>
      <c r="C26" s="555" t="s">
        <v>377</v>
      </c>
      <c r="D26" s="556">
        <v>0</v>
      </c>
      <c r="E26" s="559"/>
      <c r="F26" s="559"/>
      <c r="G26" s="559"/>
      <c r="H26" s="559"/>
      <c r="I26" s="559"/>
      <c r="J26" s="557"/>
      <c r="K26" s="558"/>
    </row>
    <row r="27" spans="1:11" x14ac:dyDescent="0.25">
      <c r="A27" s="553"/>
      <c r="B27" s="554"/>
      <c r="C27" s="555" t="s">
        <v>378</v>
      </c>
      <c r="D27" s="556">
        <v>0</v>
      </c>
      <c r="E27" s="559"/>
      <c r="F27" s="559"/>
      <c r="G27" s="559"/>
      <c r="H27" s="559"/>
      <c r="I27" s="559"/>
      <c r="J27" s="557"/>
      <c r="K27" s="558"/>
    </row>
    <row r="28" spans="1:11" x14ac:dyDescent="0.25">
      <c r="A28" s="553"/>
      <c r="B28" s="554" t="s">
        <v>379</v>
      </c>
      <c r="C28" s="555" t="s">
        <v>57</v>
      </c>
      <c r="D28" s="556">
        <v>53</v>
      </c>
      <c r="E28" s="556">
        <v>20</v>
      </c>
      <c r="F28" s="556">
        <v>33</v>
      </c>
      <c r="G28" s="556">
        <v>0</v>
      </c>
      <c r="H28" s="556">
        <v>131</v>
      </c>
      <c r="I28" s="556">
        <v>37.000000000000007</v>
      </c>
      <c r="J28" s="557">
        <f t="shared" si="0"/>
        <v>37.735849056603769</v>
      </c>
      <c r="K28" s="558">
        <f t="shared" si="1"/>
        <v>28.244274809160309</v>
      </c>
    </row>
    <row r="29" spans="1:11" x14ac:dyDescent="0.25">
      <c r="A29" s="553"/>
      <c r="B29" s="554"/>
      <c r="C29" s="555" t="s">
        <v>380</v>
      </c>
      <c r="D29" s="556">
        <v>2</v>
      </c>
      <c r="E29" s="556">
        <v>1</v>
      </c>
      <c r="F29" s="556">
        <v>1</v>
      </c>
      <c r="G29" s="556">
        <v>0</v>
      </c>
      <c r="H29" s="556">
        <v>8</v>
      </c>
      <c r="I29" s="556">
        <v>8</v>
      </c>
      <c r="J29" s="557">
        <f t="shared" si="0"/>
        <v>50</v>
      </c>
      <c r="K29" s="558">
        <f t="shared" si="1"/>
        <v>100</v>
      </c>
    </row>
    <row r="30" spans="1:11" x14ac:dyDescent="0.25">
      <c r="A30" s="553"/>
      <c r="B30" s="554"/>
      <c r="C30" s="555" t="s">
        <v>381</v>
      </c>
      <c r="D30" s="556">
        <v>11</v>
      </c>
      <c r="E30" s="556">
        <v>0</v>
      </c>
      <c r="F30" s="556">
        <v>11</v>
      </c>
      <c r="G30" s="556">
        <v>0</v>
      </c>
      <c r="H30" s="556">
        <v>33</v>
      </c>
      <c r="I30" s="556">
        <v>0</v>
      </c>
      <c r="J30" s="557">
        <f t="shared" si="0"/>
        <v>0</v>
      </c>
      <c r="K30" s="558">
        <f t="shared" si="1"/>
        <v>0</v>
      </c>
    </row>
    <row r="31" spans="1:11" x14ac:dyDescent="0.25">
      <c r="A31" s="553"/>
      <c r="B31" s="554"/>
      <c r="C31" s="555" t="s">
        <v>382</v>
      </c>
      <c r="D31" s="556">
        <v>2</v>
      </c>
      <c r="E31" s="556">
        <v>2</v>
      </c>
      <c r="F31" s="556">
        <v>0</v>
      </c>
      <c r="G31" s="556">
        <v>0</v>
      </c>
      <c r="H31" s="556">
        <v>6</v>
      </c>
      <c r="I31" s="556">
        <v>6</v>
      </c>
      <c r="J31" s="557">
        <f t="shared" si="0"/>
        <v>100</v>
      </c>
      <c r="K31" s="558">
        <f t="shared" si="1"/>
        <v>100</v>
      </c>
    </row>
    <row r="32" spans="1:11" x14ac:dyDescent="0.25">
      <c r="A32" s="553"/>
      <c r="B32" s="554"/>
      <c r="C32" s="555" t="s">
        <v>383</v>
      </c>
      <c r="D32" s="556">
        <v>1</v>
      </c>
      <c r="E32" s="556">
        <v>0</v>
      </c>
      <c r="F32" s="556">
        <v>1</v>
      </c>
      <c r="G32" s="556">
        <v>0</v>
      </c>
      <c r="H32" s="556">
        <v>4</v>
      </c>
      <c r="I32" s="556">
        <v>0</v>
      </c>
      <c r="J32" s="557">
        <f t="shared" si="0"/>
        <v>0</v>
      </c>
      <c r="K32" s="558">
        <f t="shared" si="1"/>
        <v>0</v>
      </c>
    </row>
    <row r="33" spans="1:11" x14ac:dyDescent="0.25">
      <c r="A33" s="553"/>
      <c r="B33" s="554"/>
      <c r="C33" s="555" t="s">
        <v>384</v>
      </c>
      <c r="D33" s="556">
        <v>2</v>
      </c>
      <c r="E33" s="556">
        <v>0</v>
      </c>
      <c r="F33" s="556">
        <v>2</v>
      </c>
      <c r="G33" s="556">
        <v>0</v>
      </c>
      <c r="H33" s="556">
        <v>5</v>
      </c>
      <c r="I33" s="556">
        <v>0</v>
      </c>
      <c r="J33" s="557">
        <f t="shared" si="0"/>
        <v>0</v>
      </c>
      <c r="K33" s="558">
        <f t="shared" si="1"/>
        <v>0</v>
      </c>
    </row>
    <row r="34" spans="1:11" x14ac:dyDescent="0.25">
      <c r="A34" s="553"/>
      <c r="B34" s="554"/>
      <c r="C34" s="555" t="s">
        <v>385</v>
      </c>
      <c r="D34" s="556">
        <v>1</v>
      </c>
      <c r="E34" s="556">
        <v>0</v>
      </c>
      <c r="F34" s="556">
        <v>1</v>
      </c>
      <c r="G34" s="556">
        <v>0</v>
      </c>
      <c r="H34" s="556">
        <v>5</v>
      </c>
      <c r="I34" s="556">
        <v>0</v>
      </c>
      <c r="J34" s="557">
        <f t="shared" si="0"/>
        <v>0</v>
      </c>
      <c r="K34" s="558">
        <f t="shared" si="1"/>
        <v>0</v>
      </c>
    </row>
    <row r="35" spans="1:11" x14ac:dyDescent="0.25">
      <c r="A35" s="553"/>
      <c r="B35" s="554"/>
      <c r="C35" s="555" t="s">
        <v>386</v>
      </c>
      <c r="D35" s="556">
        <v>1</v>
      </c>
      <c r="E35" s="556">
        <v>0</v>
      </c>
      <c r="F35" s="556">
        <v>1</v>
      </c>
      <c r="G35" s="556">
        <v>0</v>
      </c>
      <c r="H35" s="556">
        <v>5</v>
      </c>
      <c r="I35" s="556">
        <v>0</v>
      </c>
      <c r="J35" s="557">
        <f t="shared" si="0"/>
        <v>0</v>
      </c>
      <c r="K35" s="558">
        <f t="shared" si="1"/>
        <v>0</v>
      </c>
    </row>
    <row r="36" spans="1:11" x14ac:dyDescent="0.25">
      <c r="A36" s="553"/>
      <c r="B36" s="554"/>
      <c r="C36" s="555" t="s">
        <v>387</v>
      </c>
      <c r="D36" s="556">
        <v>3</v>
      </c>
      <c r="E36" s="556">
        <v>0</v>
      </c>
      <c r="F36" s="556">
        <v>3</v>
      </c>
      <c r="G36" s="556">
        <v>0</v>
      </c>
      <c r="H36" s="556">
        <v>5</v>
      </c>
      <c r="I36" s="556">
        <v>0</v>
      </c>
      <c r="J36" s="557">
        <f t="shared" si="0"/>
        <v>0</v>
      </c>
      <c r="K36" s="558">
        <f t="shared" si="1"/>
        <v>0</v>
      </c>
    </row>
    <row r="37" spans="1:11" x14ac:dyDescent="0.25">
      <c r="A37" s="553"/>
      <c r="B37" s="554"/>
      <c r="C37" s="555" t="s">
        <v>388</v>
      </c>
      <c r="D37" s="556">
        <v>2</v>
      </c>
      <c r="E37" s="556">
        <v>0</v>
      </c>
      <c r="F37" s="556">
        <v>2</v>
      </c>
      <c r="G37" s="556">
        <v>0</v>
      </c>
      <c r="H37" s="556">
        <v>5</v>
      </c>
      <c r="I37" s="556">
        <v>0</v>
      </c>
      <c r="J37" s="557">
        <f t="shared" si="0"/>
        <v>0</v>
      </c>
      <c r="K37" s="558">
        <f t="shared" si="1"/>
        <v>0</v>
      </c>
    </row>
    <row r="38" spans="1:11" x14ac:dyDescent="0.25">
      <c r="A38" s="553"/>
      <c r="B38" s="554"/>
      <c r="C38" s="555" t="s">
        <v>389</v>
      </c>
      <c r="D38" s="556">
        <v>1</v>
      </c>
      <c r="E38" s="556">
        <v>0</v>
      </c>
      <c r="F38" s="556">
        <v>1</v>
      </c>
      <c r="G38" s="556">
        <v>0</v>
      </c>
      <c r="H38" s="556">
        <v>2</v>
      </c>
      <c r="I38" s="556">
        <v>0</v>
      </c>
      <c r="J38" s="557">
        <f t="shared" si="0"/>
        <v>0</v>
      </c>
      <c r="K38" s="558">
        <f t="shared" si="1"/>
        <v>0</v>
      </c>
    </row>
    <row r="39" spans="1:11" x14ac:dyDescent="0.25">
      <c r="A39" s="553"/>
      <c r="B39" s="554"/>
      <c r="C39" s="555" t="s">
        <v>390</v>
      </c>
      <c r="D39" s="556">
        <v>3</v>
      </c>
      <c r="E39" s="556">
        <v>0</v>
      </c>
      <c r="F39" s="556">
        <v>3</v>
      </c>
      <c r="G39" s="556">
        <v>0</v>
      </c>
      <c r="H39" s="556">
        <v>6</v>
      </c>
      <c r="I39" s="556">
        <v>0</v>
      </c>
      <c r="J39" s="557">
        <f t="shared" si="0"/>
        <v>0</v>
      </c>
      <c r="K39" s="558">
        <f t="shared" si="1"/>
        <v>0</v>
      </c>
    </row>
    <row r="40" spans="1:11" x14ac:dyDescent="0.25">
      <c r="A40" s="553"/>
      <c r="B40" s="554"/>
      <c r="C40" s="555" t="s">
        <v>391</v>
      </c>
      <c r="D40" s="556">
        <v>5</v>
      </c>
      <c r="E40" s="556">
        <v>3</v>
      </c>
      <c r="F40" s="556">
        <v>2</v>
      </c>
      <c r="G40" s="556">
        <v>0</v>
      </c>
      <c r="H40" s="556">
        <v>13</v>
      </c>
      <c r="I40" s="556">
        <v>6</v>
      </c>
      <c r="J40" s="557">
        <f t="shared" si="0"/>
        <v>60</v>
      </c>
      <c r="K40" s="558">
        <f t="shared" si="1"/>
        <v>46.153846153846153</v>
      </c>
    </row>
    <row r="41" spans="1:11" x14ac:dyDescent="0.25">
      <c r="A41" s="553"/>
      <c r="B41" s="554"/>
      <c r="C41" s="555" t="s">
        <v>392</v>
      </c>
      <c r="D41" s="556">
        <v>13</v>
      </c>
      <c r="E41" s="556">
        <v>12</v>
      </c>
      <c r="F41" s="556">
        <v>1</v>
      </c>
      <c r="G41" s="556">
        <v>0</v>
      </c>
      <c r="H41" s="556">
        <v>17</v>
      </c>
      <c r="I41" s="556">
        <v>12</v>
      </c>
      <c r="J41" s="557">
        <f t="shared" si="0"/>
        <v>92.307692307692307</v>
      </c>
      <c r="K41" s="558">
        <f t="shared" si="1"/>
        <v>70.588235294117638</v>
      </c>
    </row>
    <row r="42" spans="1:11" x14ac:dyDescent="0.25">
      <c r="A42" s="553"/>
      <c r="B42" s="554"/>
      <c r="C42" s="555" t="s">
        <v>393</v>
      </c>
      <c r="D42" s="556">
        <v>4</v>
      </c>
      <c r="E42" s="556">
        <v>2</v>
      </c>
      <c r="F42" s="556">
        <v>2</v>
      </c>
      <c r="G42" s="556">
        <v>0</v>
      </c>
      <c r="H42" s="556">
        <v>7</v>
      </c>
      <c r="I42" s="556">
        <v>5</v>
      </c>
      <c r="J42" s="557">
        <f t="shared" si="0"/>
        <v>50</v>
      </c>
      <c r="K42" s="558">
        <f t="shared" si="1"/>
        <v>71.428571428571416</v>
      </c>
    </row>
    <row r="43" spans="1:11" x14ac:dyDescent="0.25">
      <c r="A43" s="553"/>
      <c r="B43" s="554"/>
      <c r="C43" s="555" t="s">
        <v>394</v>
      </c>
      <c r="D43" s="556">
        <v>1</v>
      </c>
      <c r="E43" s="556">
        <v>0</v>
      </c>
      <c r="F43" s="556">
        <v>1</v>
      </c>
      <c r="G43" s="556">
        <v>0</v>
      </c>
      <c r="H43" s="556">
        <v>5</v>
      </c>
      <c r="I43" s="556">
        <v>0</v>
      </c>
      <c r="J43" s="557">
        <f t="shared" si="0"/>
        <v>0</v>
      </c>
      <c r="K43" s="558">
        <f t="shared" si="1"/>
        <v>0</v>
      </c>
    </row>
    <row r="44" spans="1:11" x14ac:dyDescent="0.25">
      <c r="A44" s="553"/>
      <c r="B44" s="554"/>
      <c r="C44" s="555" t="s">
        <v>395</v>
      </c>
      <c r="D44" s="556">
        <v>1</v>
      </c>
      <c r="E44" s="556">
        <v>0</v>
      </c>
      <c r="F44" s="556">
        <v>1</v>
      </c>
      <c r="G44" s="556">
        <v>0</v>
      </c>
      <c r="H44" s="556">
        <v>5</v>
      </c>
      <c r="I44" s="556">
        <v>0</v>
      </c>
      <c r="J44" s="557">
        <f t="shared" si="0"/>
        <v>0</v>
      </c>
      <c r="K44" s="558">
        <f t="shared" si="1"/>
        <v>0</v>
      </c>
    </row>
    <row r="45" spans="1:11" x14ac:dyDescent="0.25">
      <c r="A45" s="553"/>
      <c r="B45" s="554" t="s">
        <v>396</v>
      </c>
      <c r="C45" s="555" t="s">
        <v>57</v>
      </c>
      <c r="D45" s="556">
        <v>16</v>
      </c>
      <c r="E45" s="556">
        <v>16</v>
      </c>
      <c r="F45" s="556">
        <v>0</v>
      </c>
      <c r="G45" s="556">
        <v>0</v>
      </c>
      <c r="H45" s="556">
        <v>27</v>
      </c>
      <c r="I45" s="556">
        <v>27</v>
      </c>
      <c r="J45" s="557">
        <f t="shared" si="0"/>
        <v>100</v>
      </c>
      <c r="K45" s="558">
        <f t="shared" si="1"/>
        <v>100</v>
      </c>
    </row>
    <row r="46" spans="1:11" x14ac:dyDescent="0.25">
      <c r="A46" s="553"/>
      <c r="B46" s="554"/>
      <c r="C46" s="555" t="s">
        <v>397</v>
      </c>
      <c r="D46" s="556">
        <v>13</v>
      </c>
      <c r="E46" s="556">
        <v>13</v>
      </c>
      <c r="F46" s="556">
        <v>0</v>
      </c>
      <c r="G46" s="556">
        <v>0</v>
      </c>
      <c r="H46" s="556">
        <v>22</v>
      </c>
      <c r="I46" s="556">
        <v>22</v>
      </c>
      <c r="J46" s="557">
        <f t="shared" si="0"/>
        <v>100</v>
      </c>
      <c r="K46" s="558">
        <f t="shared" si="1"/>
        <v>100</v>
      </c>
    </row>
    <row r="47" spans="1:11" x14ac:dyDescent="0.25">
      <c r="A47" s="553"/>
      <c r="B47" s="554"/>
      <c r="C47" s="555" t="s">
        <v>398</v>
      </c>
      <c r="D47" s="556">
        <v>3</v>
      </c>
      <c r="E47" s="556">
        <v>3</v>
      </c>
      <c r="F47" s="556">
        <v>0</v>
      </c>
      <c r="G47" s="556">
        <v>0</v>
      </c>
      <c r="H47" s="556">
        <v>5</v>
      </c>
      <c r="I47" s="556">
        <v>5</v>
      </c>
      <c r="J47" s="557">
        <f t="shared" si="0"/>
        <v>100</v>
      </c>
      <c r="K47" s="558">
        <f t="shared" si="1"/>
        <v>100</v>
      </c>
    </row>
    <row r="48" spans="1:11" x14ac:dyDescent="0.25">
      <c r="A48" s="553"/>
      <c r="B48" s="554" t="s">
        <v>399</v>
      </c>
      <c r="C48" s="555" t="s">
        <v>57</v>
      </c>
      <c r="D48" s="556">
        <v>12.999999999999998</v>
      </c>
      <c r="E48" s="556">
        <v>0</v>
      </c>
      <c r="F48" s="556">
        <v>13</v>
      </c>
      <c r="G48" s="556">
        <v>0</v>
      </c>
      <c r="H48" s="556">
        <v>35</v>
      </c>
      <c r="I48" s="556">
        <v>3</v>
      </c>
      <c r="J48" s="557">
        <f t="shared" si="0"/>
        <v>0</v>
      </c>
      <c r="K48" s="558">
        <f t="shared" si="1"/>
        <v>8.5714285714285712</v>
      </c>
    </row>
    <row r="49" spans="1:11" x14ac:dyDescent="0.25">
      <c r="A49" s="553"/>
      <c r="B49" s="554"/>
      <c r="C49" s="555" t="s">
        <v>400</v>
      </c>
      <c r="D49" s="556">
        <v>1</v>
      </c>
      <c r="E49" s="556">
        <v>0</v>
      </c>
      <c r="F49" s="556">
        <v>1</v>
      </c>
      <c r="G49" s="556">
        <v>0</v>
      </c>
      <c r="H49" s="556">
        <v>4</v>
      </c>
      <c r="I49" s="556">
        <v>0</v>
      </c>
      <c r="J49" s="557">
        <f t="shared" si="0"/>
        <v>0</v>
      </c>
      <c r="K49" s="558">
        <f t="shared" si="1"/>
        <v>0</v>
      </c>
    </row>
    <row r="50" spans="1:11" x14ac:dyDescent="0.25">
      <c r="A50" s="553"/>
      <c r="B50" s="554"/>
      <c r="C50" s="555" t="s">
        <v>401</v>
      </c>
      <c r="D50" s="556">
        <v>3</v>
      </c>
      <c r="E50" s="556">
        <v>0</v>
      </c>
      <c r="F50" s="556">
        <v>3</v>
      </c>
      <c r="G50" s="556">
        <v>0</v>
      </c>
      <c r="H50" s="556">
        <v>9</v>
      </c>
      <c r="I50" s="556">
        <v>0</v>
      </c>
      <c r="J50" s="557">
        <f t="shared" si="0"/>
        <v>0</v>
      </c>
      <c r="K50" s="558">
        <f t="shared" si="1"/>
        <v>0</v>
      </c>
    </row>
    <row r="51" spans="1:11" x14ac:dyDescent="0.25">
      <c r="A51" s="553"/>
      <c r="B51" s="554"/>
      <c r="C51" s="555" t="s">
        <v>402</v>
      </c>
      <c r="D51" s="556">
        <v>4</v>
      </c>
      <c r="E51" s="556">
        <v>0</v>
      </c>
      <c r="F51" s="556">
        <v>4</v>
      </c>
      <c r="G51" s="556">
        <v>0</v>
      </c>
      <c r="H51" s="556">
        <v>8</v>
      </c>
      <c r="I51" s="556">
        <v>3</v>
      </c>
      <c r="J51" s="557">
        <f t="shared" si="0"/>
        <v>0</v>
      </c>
      <c r="K51" s="558">
        <f t="shared" si="1"/>
        <v>37.5</v>
      </c>
    </row>
    <row r="52" spans="1:11" x14ac:dyDescent="0.25">
      <c r="A52" s="553"/>
      <c r="B52" s="554"/>
      <c r="C52" s="555" t="s">
        <v>403</v>
      </c>
      <c r="D52" s="556">
        <v>0</v>
      </c>
      <c r="E52" s="559"/>
      <c r="F52" s="559"/>
      <c r="G52" s="559"/>
      <c r="H52" s="559"/>
      <c r="I52" s="559"/>
      <c r="J52" s="557"/>
      <c r="K52" s="558"/>
    </row>
    <row r="53" spans="1:11" x14ac:dyDescent="0.25">
      <c r="A53" s="553"/>
      <c r="B53" s="554"/>
      <c r="C53" s="555" t="s">
        <v>404</v>
      </c>
      <c r="D53" s="556">
        <v>0</v>
      </c>
      <c r="E53" s="559"/>
      <c r="F53" s="559"/>
      <c r="G53" s="559"/>
      <c r="H53" s="559"/>
      <c r="I53" s="559"/>
      <c r="J53" s="557"/>
      <c r="K53" s="558"/>
    </row>
    <row r="54" spans="1:11" x14ac:dyDescent="0.25">
      <c r="A54" s="553"/>
      <c r="B54" s="554"/>
      <c r="C54" s="555" t="s">
        <v>405</v>
      </c>
      <c r="D54" s="556">
        <v>3</v>
      </c>
      <c r="E54" s="556">
        <v>0</v>
      </c>
      <c r="F54" s="556">
        <v>3</v>
      </c>
      <c r="G54" s="556">
        <v>0</v>
      </c>
      <c r="H54" s="556">
        <v>7</v>
      </c>
      <c r="I54" s="556">
        <v>0</v>
      </c>
      <c r="J54" s="557">
        <f t="shared" si="0"/>
        <v>0</v>
      </c>
      <c r="K54" s="558">
        <f t="shared" si="1"/>
        <v>0</v>
      </c>
    </row>
    <row r="55" spans="1:11" x14ac:dyDescent="0.25">
      <c r="A55" s="553"/>
      <c r="B55" s="554"/>
      <c r="C55" s="555" t="s">
        <v>406</v>
      </c>
      <c r="D55" s="556">
        <v>2</v>
      </c>
      <c r="E55" s="556">
        <v>0</v>
      </c>
      <c r="F55" s="556">
        <v>2</v>
      </c>
      <c r="G55" s="556">
        <v>0</v>
      </c>
      <c r="H55" s="556">
        <v>7</v>
      </c>
      <c r="I55" s="556">
        <v>0</v>
      </c>
      <c r="J55" s="557">
        <f t="shared" si="0"/>
        <v>0</v>
      </c>
      <c r="K55" s="558">
        <f t="shared" si="1"/>
        <v>0</v>
      </c>
    </row>
    <row r="56" spans="1:11" x14ac:dyDescent="0.25">
      <c r="A56" s="553"/>
      <c r="B56" s="554" t="s">
        <v>407</v>
      </c>
      <c r="C56" s="555" t="s">
        <v>57</v>
      </c>
      <c r="D56" s="556">
        <v>23.000000000000004</v>
      </c>
      <c r="E56" s="556">
        <v>21.000000000000004</v>
      </c>
      <c r="F56" s="556">
        <v>2.0000000000000004</v>
      </c>
      <c r="G56" s="556">
        <v>0</v>
      </c>
      <c r="H56" s="556">
        <v>82</v>
      </c>
      <c r="I56" s="556">
        <v>78</v>
      </c>
      <c r="J56" s="557">
        <f t="shared" si="0"/>
        <v>91.304347826086953</v>
      </c>
      <c r="K56" s="558">
        <f t="shared" si="1"/>
        <v>95.121951219512198</v>
      </c>
    </row>
    <row r="57" spans="1:11" x14ac:dyDescent="0.25">
      <c r="A57" s="553"/>
      <c r="B57" s="554"/>
      <c r="C57" s="555" t="s">
        <v>408</v>
      </c>
      <c r="D57" s="556">
        <v>1</v>
      </c>
      <c r="E57" s="556">
        <v>1</v>
      </c>
      <c r="F57" s="556">
        <v>0</v>
      </c>
      <c r="G57" s="556">
        <v>0</v>
      </c>
      <c r="H57" s="556">
        <v>6</v>
      </c>
      <c r="I57" s="556">
        <v>6</v>
      </c>
      <c r="J57" s="557">
        <f t="shared" si="0"/>
        <v>100</v>
      </c>
      <c r="K57" s="558">
        <f t="shared" si="1"/>
        <v>100</v>
      </c>
    </row>
    <row r="58" spans="1:11" x14ac:dyDescent="0.25">
      <c r="A58" s="553"/>
      <c r="B58" s="554"/>
      <c r="C58" s="555" t="s">
        <v>409</v>
      </c>
      <c r="D58" s="556">
        <v>1</v>
      </c>
      <c r="E58" s="556">
        <v>1</v>
      </c>
      <c r="F58" s="556">
        <v>0</v>
      </c>
      <c r="G58" s="556">
        <v>0</v>
      </c>
      <c r="H58" s="556">
        <v>4</v>
      </c>
      <c r="I58" s="556">
        <v>4</v>
      </c>
      <c r="J58" s="557">
        <f t="shared" si="0"/>
        <v>100</v>
      </c>
      <c r="K58" s="558">
        <f t="shared" si="1"/>
        <v>100</v>
      </c>
    </row>
    <row r="59" spans="1:11" x14ac:dyDescent="0.25">
      <c r="A59" s="553"/>
      <c r="B59" s="554"/>
      <c r="C59" s="555" t="s">
        <v>410</v>
      </c>
      <c r="D59" s="556">
        <v>2</v>
      </c>
      <c r="E59" s="556">
        <v>2</v>
      </c>
      <c r="F59" s="556">
        <v>0</v>
      </c>
      <c r="G59" s="556">
        <v>0</v>
      </c>
      <c r="H59" s="556">
        <v>6</v>
      </c>
      <c r="I59" s="556">
        <v>6</v>
      </c>
      <c r="J59" s="557">
        <f t="shared" si="0"/>
        <v>100</v>
      </c>
      <c r="K59" s="558">
        <f t="shared" si="1"/>
        <v>100</v>
      </c>
    </row>
    <row r="60" spans="1:11" x14ac:dyDescent="0.25">
      <c r="A60" s="553"/>
      <c r="B60" s="554"/>
      <c r="C60" s="555" t="s">
        <v>411</v>
      </c>
      <c r="D60" s="556">
        <v>1</v>
      </c>
      <c r="E60" s="556">
        <v>1</v>
      </c>
      <c r="F60" s="556">
        <v>0</v>
      </c>
      <c r="G60" s="556">
        <v>0</v>
      </c>
      <c r="H60" s="556">
        <v>3</v>
      </c>
      <c r="I60" s="556">
        <v>3</v>
      </c>
      <c r="J60" s="557">
        <f t="shared" si="0"/>
        <v>100</v>
      </c>
      <c r="K60" s="558">
        <f t="shared" si="1"/>
        <v>100</v>
      </c>
    </row>
    <row r="61" spans="1:11" x14ac:dyDescent="0.25">
      <c r="A61" s="553"/>
      <c r="B61" s="554"/>
      <c r="C61" s="555" t="s">
        <v>412</v>
      </c>
      <c r="D61" s="556">
        <v>2</v>
      </c>
      <c r="E61" s="556">
        <v>2</v>
      </c>
      <c r="F61" s="556">
        <v>0</v>
      </c>
      <c r="G61" s="556">
        <v>0</v>
      </c>
      <c r="H61" s="556">
        <v>6</v>
      </c>
      <c r="I61" s="556">
        <v>6</v>
      </c>
      <c r="J61" s="557">
        <f t="shared" si="0"/>
        <v>100</v>
      </c>
      <c r="K61" s="558">
        <f t="shared" si="1"/>
        <v>100</v>
      </c>
    </row>
    <row r="62" spans="1:11" x14ac:dyDescent="0.25">
      <c r="A62" s="553"/>
      <c r="B62" s="554"/>
      <c r="C62" s="555" t="s">
        <v>413</v>
      </c>
      <c r="D62" s="556">
        <v>1</v>
      </c>
      <c r="E62" s="556">
        <v>1</v>
      </c>
      <c r="F62" s="556">
        <v>0</v>
      </c>
      <c r="G62" s="556">
        <v>0</v>
      </c>
      <c r="H62" s="556">
        <v>5</v>
      </c>
      <c r="I62" s="556">
        <v>5</v>
      </c>
      <c r="J62" s="557">
        <f t="shared" si="0"/>
        <v>100</v>
      </c>
      <c r="K62" s="558">
        <f t="shared" si="1"/>
        <v>100</v>
      </c>
    </row>
    <row r="63" spans="1:11" x14ac:dyDescent="0.25">
      <c r="A63" s="553"/>
      <c r="B63" s="554"/>
      <c r="C63" s="555" t="s">
        <v>414</v>
      </c>
      <c r="D63" s="556">
        <v>2</v>
      </c>
      <c r="E63" s="556">
        <v>2</v>
      </c>
      <c r="F63" s="556">
        <v>0</v>
      </c>
      <c r="G63" s="556">
        <v>0</v>
      </c>
      <c r="H63" s="556">
        <v>7</v>
      </c>
      <c r="I63" s="556">
        <v>7</v>
      </c>
      <c r="J63" s="557">
        <f t="shared" si="0"/>
        <v>100</v>
      </c>
      <c r="K63" s="558">
        <f t="shared" si="1"/>
        <v>99.999999999999986</v>
      </c>
    </row>
    <row r="64" spans="1:11" x14ac:dyDescent="0.25">
      <c r="A64" s="553"/>
      <c r="B64" s="554"/>
      <c r="C64" s="555" t="s">
        <v>415</v>
      </c>
      <c r="D64" s="556">
        <v>3</v>
      </c>
      <c r="E64" s="556">
        <v>3</v>
      </c>
      <c r="F64" s="556">
        <v>0</v>
      </c>
      <c r="G64" s="556">
        <v>0</v>
      </c>
      <c r="H64" s="556">
        <v>4</v>
      </c>
      <c r="I64" s="556">
        <v>4</v>
      </c>
      <c r="J64" s="557">
        <f t="shared" si="0"/>
        <v>100</v>
      </c>
      <c r="K64" s="558">
        <f t="shared" si="1"/>
        <v>100</v>
      </c>
    </row>
    <row r="65" spans="1:11" x14ac:dyDescent="0.25">
      <c r="A65" s="553"/>
      <c r="B65" s="554"/>
      <c r="C65" s="555" t="s">
        <v>416</v>
      </c>
      <c r="D65" s="556">
        <v>1</v>
      </c>
      <c r="E65" s="556">
        <v>1</v>
      </c>
      <c r="F65" s="556">
        <v>0</v>
      </c>
      <c r="G65" s="556">
        <v>0</v>
      </c>
      <c r="H65" s="556">
        <v>2</v>
      </c>
      <c r="I65" s="556">
        <v>2</v>
      </c>
      <c r="J65" s="557">
        <f t="shared" si="0"/>
        <v>100</v>
      </c>
      <c r="K65" s="558">
        <f t="shared" si="1"/>
        <v>100</v>
      </c>
    </row>
    <row r="66" spans="1:11" x14ac:dyDescent="0.25">
      <c r="A66" s="553"/>
      <c r="B66" s="554"/>
      <c r="C66" s="555" t="s">
        <v>417</v>
      </c>
      <c r="D66" s="556">
        <v>1</v>
      </c>
      <c r="E66" s="556">
        <v>1</v>
      </c>
      <c r="F66" s="556">
        <v>0</v>
      </c>
      <c r="G66" s="556">
        <v>0</v>
      </c>
      <c r="H66" s="556">
        <v>6</v>
      </c>
      <c r="I66" s="556">
        <v>6</v>
      </c>
      <c r="J66" s="557">
        <f t="shared" si="0"/>
        <v>100</v>
      </c>
      <c r="K66" s="558">
        <f t="shared" si="1"/>
        <v>100</v>
      </c>
    </row>
    <row r="67" spans="1:11" x14ac:dyDescent="0.25">
      <c r="A67" s="553"/>
      <c r="B67" s="554"/>
      <c r="C67" s="555" t="s">
        <v>418</v>
      </c>
      <c r="D67" s="556">
        <v>0</v>
      </c>
      <c r="E67" s="559"/>
      <c r="F67" s="559"/>
      <c r="G67" s="559"/>
      <c r="H67" s="559"/>
      <c r="I67" s="559"/>
      <c r="J67" s="557"/>
      <c r="K67" s="558"/>
    </row>
    <row r="68" spans="1:11" x14ac:dyDescent="0.25">
      <c r="A68" s="553"/>
      <c r="B68" s="554"/>
      <c r="C68" s="555" t="s">
        <v>419</v>
      </c>
      <c r="D68" s="556">
        <v>0</v>
      </c>
      <c r="E68" s="559"/>
      <c r="F68" s="559"/>
      <c r="G68" s="559"/>
      <c r="H68" s="559"/>
      <c r="I68" s="559"/>
      <c r="J68" s="557"/>
      <c r="K68" s="558"/>
    </row>
    <row r="69" spans="1:11" x14ac:dyDescent="0.25">
      <c r="A69" s="553"/>
      <c r="B69" s="554"/>
      <c r="C69" s="555" t="s">
        <v>420</v>
      </c>
      <c r="D69" s="556">
        <v>0</v>
      </c>
      <c r="E69" s="559"/>
      <c r="F69" s="559"/>
      <c r="G69" s="559"/>
      <c r="H69" s="559"/>
      <c r="I69" s="559"/>
      <c r="J69" s="557"/>
      <c r="K69" s="558"/>
    </row>
    <row r="70" spans="1:11" x14ac:dyDescent="0.25">
      <c r="A70" s="553"/>
      <c r="B70" s="554"/>
      <c r="C70" s="555" t="s">
        <v>421</v>
      </c>
      <c r="D70" s="556">
        <v>1</v>
      </c>
      <c r="E70" s="556">
        <v>1</v>
      </c>
      <c r="F70" s="556">
        <v>0</v>
      </c>
      <c r="G70" s="556">
        <v>0</v>
      </c>
      <c r="H70" s="556">
        <v>9</v>
      </c>
      <c r="I70" s="556">
        <v>9</v>
      </c>
      <c r="J70" s="557">
        <f t="shared" ref="J70:J78" si="2">E70/D70%</f>
        <v>100</v>
      </c>
      <c r="K70" s="558">
        <f t="shared" ref="K70:K78" si="3">I70/H70%</f>
        <v>100</v>
      </c>
    </row>
    <row r="71" spans="1:11" x14ac:dyDescent="0.25">
      <c r="A71" s="553"/>
      <c r="B71" s="554"/>
      <c r="C71" s="555" t="s">
        <v>422</v>
      </c>
      <c r="D71" s="556">
        <v>1</v>
      </c>
      <c r="E71" s="556">
        <v>1</v>
      </c>
      <c r="F71" s="556">
        <v>0</v>
      </c>
      <c r="G71" s="556">
        <v>0</v>
      </c>
      <c r="H71" s="556">
        <v>6</v>
      </c>
      <c r="I71" s="556">
        <v>6</v>
      </c>
      <c r="J71" s="557">
        <f t="shared" si="2"/>
        <v>100</v>
      </c>
      <c r="K71" s="558">
        <f t="shared" si="3"/>
        <v>100</v>
      </c>
    </row>
    <row r="72" spans="1:11" x14ac:dyDescent="0.25">
      <c r="A72" s="553"/>
      <c r="B72" s="554"/>
      <c r="C72" s="555" t="s">
        <v>423</v>
      </c>
      <c r="D72" s="556">
        <v>3</v>
      </c>
      <c r="E72" s="556">
        <v>2</v>
      </c>
      <c r="F72" s="556">
        <v>1</v>
      </c>
      <c r="G72" s="556">
        <v>0</v>
      </c>
      <c r="H72" s="556">
        <v>7</v>
      </c>
      <c r="I72" s="556">
        <v>5</v>
      </c>
      <c r="J72" s="557">
        <f t="shared" si="2"/>
        <v>66.666666666666671</v>
      </c>
      <c r="K72" s="558">
        <f t="shared" si="3"/>
        <v>71.428571428571416</v>
      </c>
    </row>
    <row r="73" spans="1:11" x14ac:dyDescent="0.25">
      <c r="A73" s="553"/>
      <c r="B73" s="554"/>
      <c r="C73" s="555" t="s">
        <v>424</v>
      </c>
      <c r="D73" s="556">
        <v>0</v>
      </c>
      <c r="E73" s="559"/>
      <c r="F73" s="559"/>
      <c r="G73" s="559"/>
      <c r="H73" s="559"/>
      <c r="I73" s="559"/>
      <c r="J73" s="557"/>
      <c r="K73" s="558"/>
    </row>
    <row r="74" spans="1:11" x14ac:dyDescent="0.25">
      <c r="A74" s="553"/>
      <c r="B74" s="554"/>
      <c r="C74" s="555" t="s">
        <v>425</v>
      </c>
      <c r="D74" s="556">
        <v>1</v>
      </c>
      <c r="E74" s="556">
        <v>1</v>
      </c>
      <c r="F74" s="556">
        <v>0</v>
      </c>
      <c r="G74" s="556">
        <v>0</v>
      </c>
      <c r="H74" s="556">
        <v>3</v>
      </c>
      <c r="I74" s="556">
        <v>3</v>
      </c>
      <c r="J74" s="557">
        <f t="shared" si="2"/>
        <v>100</v>
      </c>
      <c r="K74" s="558">
        <f t="shared" si="3"/>
        <v>100</v>
      </c>
    </row>
    <row r="75" spans="1:11" x14ac:dyDescent="0.25">
      <c r="A75" s="553"/>
      <c r="B75" s="554"/>
      <c r="C75" s="555" t="s">
        <v>426</v>
      </c>
      <c r="D75" s="556">
        <v>2</v>
      </c>
      <c r="E75" s="556">
        <v>1</v>
      </c>
      <c r="F75" s="556">
        <v>1</v>
      </c>
      <c r="G75" s="556">
        <v>0</v>
      </c>
      <c r="H75" s="556">
        <v>8</v>
      </c>
      <c r="I75" s="556">
        <v>6</v>
      </c>
      <c r="J75" s="557">
        <f t="shared" si="2"/>
        <v>50</v>
      </c>
      <c r="K75" s="558">
        <f t="shared" si="3"/>
        <v>75</v>
      </c>
    </row>
    <row r="76" spans="1:11" x14ac:dyDescent="0.25">
      <c r="A76" s="553"/>
      <c r="B76" s="554"/>
      <c r="C76" s="555" t="s">
        <v>427</v>
      </c>
      <c r="D76" s="556">
        <v>0</v>
      </c>
      <c r="E76" s="559"/>
      <c r="F76" s="559"/>
      <c r="G76" s="559"/>
      <c r="H76" s="559"/>
      <c r="I76" s="559"/>
      <c r="J76" s="557"/>
      <c r="K76" s="558"/>
    </row>
    <row r="77" spans="1:11" x14ac:dyDescent="0.25">
      <c r="A77" s="553"/>
      <c r="B77" s="554" t="s">
        <v>428</v>
      </c>
      <c r="C77" s="555" t="s">
        <v>57</v>
      </c>
      <c r="D77" s="556">
        <v>2</v>
      </c>
      <c r="E77" s="556">
        <v>1</v>
      </c>
      <c r="F77" s="556">
        <v>1</v>
      </c>
      <c r="G77" s="556">
        <v>0</v>
      </c>
      <c r="H77" s="556">
        <v>16</v>
      </c>
      <c r="I77" s="556">
        <v>11</v>
      </c>
      <c r="J77" s="557">
        <f t="shared" si="2"/>
        <v>50</v>
      </c>
      <c r="K77" s="558">
        <f t="shared" si="3"/>
        <v>68.75</v>
      </c>
    </row>
    <row r="78" spans="1:11" x14ac:dyDescent="0.25">
      <c r="A78" s="553"/>
      <c r="B78" s="554"/>
      <c r="C78" s="555" t="s">
        <v>429</v>
      </c>
      <c r="D78" s="556">
        <v>2</v>
      </c>
      <c r="E78" s="556">
        <v>1</v>
      </c>
      <c r="F78" s="556">
        <v>1</v>
      </c>
      <c r="G78" s="556">
        <v>0</v>
      </c>
      <c r="H78" s="556">
        <v>16</v>
      </c>
      <c r="I78" s="556">
        <v>11</v>
      </c>
      <c r="J78" s="557">
        <f t="shared" si="2"/>
        <v>50</v>
      </c>
      <c r="K78" s="558">
        <f t="shared" si="3"/>
        <v>68.75</v>
      </c>
    </row>
  </sheetData>
  <autoFilter ref="A6:L6">
    <filterColumn colId="0" showButton="0"/>
    <filterColumn colId="1" showButton="0"/>
  </autoFilter>
  <mergeCells count="17">
    <mergeCell ref="A7:A78"/>
    <mergeCell ref="B7:C7"/>
    <mergeCell ref="B8:B19"/>
    <mergeCell ref="B20:B27"/>
    <mergeCell ref="B28:B44"/>
    <mergeCell ref="B45:B47"/>
    <mergeCell ref="B48:B55"/>
    <mergeCell ref="B56:B76"/>
    <mergeCell ref="B77:B78"/>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8"/>
  <sheetViews>
    <sheetView zoomScale="80" zoomScaleNormal="80" workbookViewId="0">
      <selection activeCell="A7" sqref="A7:K78"/>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412" t="s">
        <v>316</v>
      </c>
      <c r="B2" s="412"/>
      <c r="C2" s="412"/>
      <c r="D2" s="412"/>
      <c r="E2" s="412"/>
      <c r="F2" s="412"/>
      <c r="G2" s="412"/>
      <c r="H2" s="412"/>
      <c r="I2" s="412"/>
      <c r="J2" s="412"/>
      <c r="K2" s="412"/>
      <c r="L2" s="412"/>
    </row>
    <row r="4" spans="1:13" ht="31.5" customHeight="1" x14ac:dyDescent="0.25">
      <c r="A4" s="381" t="s">
        <v>357</v>
      </c>
      <c r="B4" s="381"/>
      <c r="C4" s="381"/>
      <c r="D4" s="405" t="s">
        <v>311</v>
      </c>
      <c r="E4" s="405"/>
      <c r="F4" s="405"/>
      <c r="G4" s="405"/>
      <c r="H4" s="413" t="s">
        <v>279</v>
      </c>
      <c r="I4" s="413" t="s">
        <v>280</v>
      </c>
      <c r="J4" s="413" t="s">
        <v>312</v>
      </c>
      <c r="K4" s="413" t="s">
        <v>282</v>
      </c>
      <c r="M4" s="198"/>
    </row>
    <row r="5" spans="1:13" ht="63" x14ac:dyDescent="0.25">
      <c r="A5" s="381"/>
      <c r="B5" s="381"/>
      <c r="C5" s="381"/>
      <c r="D5" s="176" t="s">
        <v>57</v>
      </c>
      <c r="E5" s="176" t="s">
        <v>129</v>
      </c>
      <c r="F5" s="176" t="s">
        <v>128</v>
      </c>
      <c r="G5" s="176" t="s">
        <v>283</v>
      </c>
      <c r="H5" s="413"/>
      <c r="I5" s="413"/>
      <c r="J5" s="413"/>
      <c r="K5" s="413"/>
      <c r="M5" s="198"/>
    </row>
    <row r="6" spans="1:13" x14ac:dyDescent="0.25">
      <c r="A6" s="396" t="s">
        <v>151</v>
      </c>
      <c r="B6" s="397"/>
      <c r="C6" s="397"/>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576" t="s">
        <v>358</v>
      </c>
      <c r="B7" s="577" t="s">
        <v>430</v>
      </c>
      <c r="C7" s="577"/>
      <c r="D7" s="578">
        <v>103</v>
      </c>
      <c r="E7" s="578">
        <v>57</v>
      </c>
      <c r="F7" s="578">
        <v>38.999999999999993</v>
      </c>
      <c r="G7" s="578">
        <v>7</v>
      </c>
      <c r="H7" s="578">
        <v>356.00000000000006</v>
      </c>
      <c r="I7" s="578">
        <v>238</v>
      </c>
      <c r="J7" s="200">
        <f t="shared" ref="J7:J70" si="0">E7/D7*100</f>
        <v>55.339805825242713</v>
      </c>
      <c r="K7" s="201">
        <f t="shared" ref="K7:K70" si="1">I7/H7*100</f>
        <v>66.853932584269643</v>
      </c>
    </row>
    <row r="8" spans="1:13" x14ac:dyDescent="0.25">
      <c r="A8" s="579"/>
      <c r="B8" s="580" t="s">
        <v>359</v>
      </c>
      <c r="C8" s="581" t="s">
        <v>430</v>
      </c>
      <c r="D8" s="582">
        <v>27</v>
      </c>
      <c r="E8" s="582">
        <v>9</v>
      </c>
      <c r="F8" s="582">
        <v>11</v>
      </c>
      <c r="G8" s="582">
        <v>6.9999999999999991</v>
      </c>
      <c r="H8" s="582">
        <v>82</v>
      </c>
      <c r="I8" s="582">
        <v>47</v>
      </c>
      <c r="J8" s="583">
        <f t="shared" si="0"/>
        <v>33.333333333333329</v>
      </c>
      <c r="K8" s="584">
        <f t="shared" si="1"/>
        <v>57.317073170731703</v>
      </c>
    </row>
    <row r="9" spans="1:13" x14ac:dyDescent="0.25">
      <c r="A9" s="579"/>
      <c r="B9" s="580"/>
      <c r="C9" s="581" t="s">
        <v>360</v>
      </c>
      <c r="D9" s="582">
        <v>1</v>
      </c>
      <c r="E9" s="582">
        <v>0</v>
      </c>
      <c r="F9" s="582">
        <v>1</v>
      </c>
      <c r="G9" s="582">
        <v>0</v>
      </c>
      <c r="H9" s="582">
        <v>5</v>
      </c>
      <c r="I9" s="582">
        <v>5</v>
      </c>
      <c r="J9" s="583">
        <f t="shared" si="0"/>
        <v>0</v>
      </c>
      <c r="K9" s="584">
        <f t="shared" si="1"/>
        <v>100</v>
      </c>
    </row>
    <row r="10" spans="1:13" x14ac:dyDescent="0.25">
      <c r="A10" s="579"/>
      <c r="B10" s="580"/>
      <c r="C10" s="581" t="s">
        <v>361</v>
      </c>
      <c r="D10" s="582">
        <v>2</v>
      </c>
      <c r="E10" s="582">
        <v>0</v>
      </c>
      <c r="F10" s="582">
        <v>2</v>
      </c>
      <c r="G10" s="582">
        <v>0</v>
      </c>
      <c r="H10" s="582">
        <v>10</v>
      </c>
      <c r="I10" s="582">
        <v>0</v>
      </c>
      <c r="J10" s="583">
        <f t="shared" si="0"/>
        <v>0</v>
      </c>
      <c r="K10" s="584">
        <f t="shared" si="1"/>
        <v>0</v>
      </c>
    </row>
    <row r="11" spans="1:13" x14ac:dyDescent="0.25">
      <c r="A11" s="579"/>
      <c r="B11" s="580"/>
      <c r="C11" s="581" t="s">
        <v>362</v>
      </c>
      <c r="D11" s="582">
        <v>1</v>
      </c>
      <c r="E11" s="582">
        <v>1</v>
      </c>
      <c r="F11" s="582">
        <v>0</v>
      </c>
      <c r="G11" s="582">
        <v>0</v>
      </c>
      <c r="H11" s="582">
        <v>10</v>
      </c>
      <c r="I11" s="582">
        <v>10</v>
      </c>
      <c r="J11" s="583">
        <f t="shared" si="0"/>
        <v>100</v>
      </c>
      <c r="K11" s="584">
        <f t="shared" si="1"/>
        <v>100</v>
      </c>
    </row>
    <row r="12" spans="1:13" x14ac:dyDescent="0.25">
      <c r="A12" s="579"/>
      <c r="B12" s="580"/>
      <c r="C12" s="581" t="s">
        <v>363</v>
      </c>
      <c r="D12" s="582">
        <v>0</v>
      </c>
      <c r="E12" s="585"/>
      <c r="F12" s="585"/>
      <c r="G12" s="585"/>
      <c r="H12" s="585"/>
      <c r="I12" s="585"/>
      <c r="J12" s="583"/>
      <c r="K12" s="584"/>
    </row>
    <row r="13" spans="1:13" x14ac:dyDescent="0.25">
      <c r="A13" s="579"/>
      <c r="B13" s="580"/>
      <c r="C13" s="581" t="s">
        <v>364</v>
      </c>
      <c r="D13" s="582">
        <v>0</v>
      </c>
      <c r="E13" s="585"/>
      <c r="F13" s="585"/>
      <c r="G13" s="585"/>
      <c r="H13" s="585"/>
      <c r="I13" s="585"/>
      <c r="J13" s="583"/>
      <c r="K13" s="584"/>
    </row>
    <row r="14" spans="1:13" x14ac:dyDescent="0.25">
      <c r="A14" s="579"/>
      <c r="B14" s="580"/>
      <c r="C14" s="581" t="s">
        <v>365</v>
      </c>
      <c r="D14" s="582">
        <v>3</v>
      </c>
      <c r="E14" s="582">
        <v>3</v>
      </c>
      <c r="F14" s="582">
        <v>0</v>
      </c>
      <c r="G14" s="582">
        <v>0</v>
      </c>
      <c r="H14" s="582">
        <v>12</v>
      </c>
      <c r="I14" s="582">
        <v>7</v>
      </c>
      <c r="J14" s="583">
        <f t="shared" si="0"/>
        <v>100</v>
      </c>
      <c r="K14" s="584">
        <f t="shared" si="1"/>
        <v>58.333333333333336</v>
      </c>
    </row>
    <row r="15" spans="1:13" x14ac:dyDescent="0.25">
      <c r="A15" s="579"/>
      <c r="B15" s="580"/>
      <c r="C15" s="581" t="s">
        <v>366</v>
      </c>
      <c r="D15" s="582">
        <v>0</v>
      </c>
      <c r="E15" s="585"/>
      <c r="F15" s="585"/>
      <c r="G15" s="585"/>
      <c r="H15" s="585"/>
      <c r="I15" s="585"/>
      <c r="J15" s="583"/>
      <c r="K15" s="584"/>
    </row>
    <row r="16" spans="1:13" x14ac:dyDescent="0.25">
      <c r="A16" s="579"/>
      <c r="B16" s="580"/>
      <c r="C16" s="581" t="s">
        <v>367</v>
      </c>
      <c r="D16" s="582">
        <v>5</v>
      </c>
      <c r="E16" s="582">
        <v>4</v>
      </c>
      <c r="F16" s="582">
        <v>1</v>
      </c>
      <c r="G16" s="582">
        <v>0</v>
      </c>
      <c r="H16" s="582">
        <v>22</v>
      </c>
      <c r="I16" s="582">
        <v>17</v>
      </c>
      <c r="J16" s="583">
        <f t="shared" si="0"/>
        <v>80</v>
      </c>
      <c r="K16" s="584">
        <f t="shared" si="1"/>
        <v>77.272727272727266</v>
      </c>
    </row>
    <row r="17" spans="1:11" x14ac:dyDescent="0.25">
      <c r="A17" s="579"/>
      <c r="B17" s="580"/>
      <c r="C17" s="581" t="s">
        <v>368</v>
      </c>
      <c r="D17" s="582">
        <v>0</v>
      </c>
      <c r="E17" s="585"/>
      <c r="F17" s="585"/>
      <c r="G17" s="585"/>
      <c r="H17" s="585"/>
      <c r="I17" s="585"/>
      <c r="J17" s="583"/>
      <c r="K17" s="584"/>
    </row>
    <row r="18" spans="1:11" x14ac:dyDescent="0.25">
      <c r="A18" s="579"/>
      <c r="B18" s="580"/>
      <c r="C18" s="581" t="s">
        <v>369</v>
      </c>
      <c r="D18" s="582">
        <v>14</v>
      </c>
      <c r="E18" s="582">
        <v>0</v>
      </c>
      <c r="F18" s="582">
        <v>7</v>
      </c>
      <c r="G18" s="582">
        <v>7</v>
      </c>
      <c r="H18" s="582">
        <v>15</v>
      </c>
      <c r="I18" s="582">
        <v>0</v>
      </c>
      <c r="J18" s="583">
        <f t="shared" si="0"/>
        <v>0</v>
      </c>
      <c r="K18" s="584">
        <f t="shared" si="1"/>
        <v>0</v>
      </c>
    </row>
    <row r="19" spans="1:11" x14ac:dyDescent="0.25">
      <c r="A19" s="579"/>
      <c r="B19" s="580"/>
      <c r="C19" s="581" t="s">
        <v>370</v>
      </c>
      <c r="D19" s="582">
        <v>1</v>
      </c>
      <c r="E19" s="582">
        <v>1</v>
      </c>
      <c r="F19" s="582">
        <v>0</v>
      </c>
      <c r="G19" s="582">
        <v>0</v>
      </c>
      <c r="H19" s="582">
        <v>8</v>
      </c>
      <c r="I19" s="582">
        <v>8</v>
      </c>
      <c r="J19" s="583">
        <f t="shared" si="0"/>
        <v>100</v>
      </c>
      <c r="K19" s="584">
        <f t="shared" si="1"/>
        <v>100</v>
      </c>
    </row>
    <row r="20" spans="1:11" x14ac:dyDescent="0.25">
      <c r="A20" s="579"/>
      <c r="B20" s="580" t="s">
        <v>371</v>
      </c>
      <c r="C20" s="581" t="s">
        <v>430</v>
      </c>
      <c r="D20" s="582">
        <v>12</v>
      </c>
      <c r="E20" s="582">
        <v>3</v>
      </c>
      <c r="F20" s="582">
        <v>9</v>
      </c>
      <c r="G20" s="582">
        <v>0</v>
      </c>
      <c r="H20" s="582">
        <v>24</v>
      </c>
      <c r="I20" s="582">
        <v>4</v>
      </c>
      <c r="J20" s="583">
        <f t="shared" si="0"/>
        <v>25</v>
      </c>
      <c r="K20" s="584">
        <f t="shared" si="1"/>
        <v>16.666666666666664</v>
      </c>
    </row>
    <row r="21" spans="1:11" x14ac:dyDescent="0.25">
      <c r="A21" s="579"/>
      <c r="B21" s="580"/>
      <c r="C21" s="581" t="s">
        <v>372</v>
      </c>
      <c r="D21" s="582">
        <v>1</v>
      </c>
      <c r="E21" s="582">
        <v>0</v>
      </c>
      <c r="F21" s="582">
        <v>1</v>
      </c>
      <c r="G21" s="582">
        <v>0</v>
      </c>
      <c r="H21" s="582">
        <v>2</v>
      </c>
      <c r="I21" s="582">
        <v>0</v>
      </c>
      <c r="J21" s="583">
        <f t="shared" si="0"/>
        <v>0</v>
      </c>
      <c r="K21" s="584">
        <f t="shared" si="1"/>
        <v>0</v>
      </c>
    </row>
    <row r="22" spans="1:11" x14ac:dyDescent="0.25">
      <c r="A22" s="579"/>
      <c r="B22" s="580"/>
      <c r="C22" s="581" t="s">
        <v>373</v>
      </c>
      <c r="D22" s="582">
        <v>5</v>
      </c>
      <c r="E22" s="582">
        <v>0</v>
      </c>
      <c r="F22" s="582">
        <v>5</v>
      </c>
      <c r="G22" s="582">
        <v>0</v>
      </c>
      <c r="H22" s="582">
        <v>10</v>
      </c>
      <c r="I22" s="582">
        <v>0</v>
      </c>
      <c r="J22" s="583">
        <f t="shared" si="0"/>
        <v>0</v>
      </c>
      <c r="K22" s="584">
        <f t="shared" si="1"/>
        <v>0</v>
      </c>
    </row>
    <row r="23" spans="1:11" x14ac:dyDescent="0.25">
      <c r="A23" s="579"/>
      <c r="B23" s="580"/>
      <c r="C23" s="581" t="s">
        <v>374</v>
      </c>
      <c r="D23" s="582">
        <v>3</v>
      </c>
      <c r="E23" s="582">
        <v>3</v>
      </c>
      <c r="F23" s="582">
        <v>0</v>
      </c>
      <c r="G23" s="582">
        <v>0</v>
      </c>
      <c r="H23" s="582">
        <v>4</v>
      </c>
      <c r="I23" s="582">
        <v>4</v>
      </c>
      <c r="J23" s="583">
        <f t="shared" si="0"/>
        <v>100</v>
      </c>
      <c r="K23" s="584">
        <f t="shared" si="1"/>
        <v>100</v>
      </c>
    </row>
    <row r="24" spans="1:11" x14ac:dyDescent="0.25">
      <c r="A24" s="579"/>
      <c r="B24" s="580"/>
      <c r="C24" s="581" t="s">
        <v>375</v>
      </c>
      <c r="D24" s="582">
        <v>3</v>
      </c>
      <c r="E24" s="582">
        <v>0</v>
      </c>
      <c r="F24" s="582">
        <v>3</v>
      </c>
      <c r="G24" s="582">
        <v>0</v>
      </c>
      <c r="H24" s="582">
        <v>8</v>
      </c>
      <c r="I24" s="582">
        <v>0</v>
      </c>
      <c r="J24" s="583">
        <f t="shared" si="0"/>
        <v>0</v>
      </c>
      <c r="K24" s="584">
        <f t="shared" si="1"/>
        <v>0</v>
      </c>
    </row>
    <row r="25" spans="1:11" x14ac:dyDescent="0.25">
      <c r="A25" s="579"/>
      <c r="B25" s="580"/>
      <c r="C25" s="581" t="s">
        <v>376</v>
      </c>
      <c r="D25" s="582">
        <v>0</v>
      </c>
      <c r="E25" s="585"/>
      <c r="F25" s="585"/>
      <c r="G25" s="585"/>
      <c r="H25" s="585"/>
      <c r="I25" s="585"/>
      <c r="J25" s="583"/>
      <c r="K25" s="584"/>
    </row>
    <row r="26" spans="1:11" x14ac:dyDescent="0.25">
      <c r="A26" s="579"/>
      <c r="B26" s="580"/>
      <c r="C26" s="581" t="s">
        <v>377</v>
      </c>
      <c r="D26" s="582">
        <v>0</v>
      </c>
      <c r="E26" s="585"/>
      <c r="F26" s="585"/>
      <c r="G26" s="585"/>
      <c r="H26" s="585"/>
      <c r="I26" s="585"/>
      <c r="J26" s="583"/>
      <c r="K26" s="584"/>
    </row>
    <row r="27" spans="1:11" x14ac:dyDescent="0.25">
      <c r="A27" s="579"/>
      <c r="B27" s="580"/>
      <c r="C27" s="581" t="s">
        <v>378</v>
      </c>
      <c r="D27" s="582">
        <v>0</v>
      </c>
      <c r="E27" s="585"/>
      <c r="F27" s="585"/>
      <c r="G27" s="585"/>
      <c r="H27" s="585"/>
      <c r="I27" s="585"/>
      <c r="J27" s="583"/>
      <c r="K27" s="584"/>
    </row>
    <row r="28" spans="1:11" x14ac:dyDescent="0.25">
      <c r="A28" s="579"/>
      <c r="B28" s="580" t="s">
        <v>379</v>
      </c>
      <c r="C28" s="581" t="s">
        <v>430</v>
      </c>
      <c r="D28" s="582">
        <v>26.000000000000007</v>
      </c>
      <c r="E28" s="582">
        <v>16.999999999999996</v>
      </c>
      <c r="F28" s="582">
        <v>9</v>
      </c>
      <c r="G28" s="582">
        <v>0</v>
      </c>
      <c r="H28" s="582">
        <v>90</v>
      </c>
      <c r="I28" s="582">
        <v>53</v>
      </c>
      <c r="J28" s="583">
        <f t="shared" si="0"/>
        <v>65.384615384615358</v>
      </c>
      <c r="K28" s="584">
        <f t="shared" si="1"/>
        <v>58.888888888888893</v>
      </c>
    </row>
    <row r="29" spans="1:11" x14ac:dyDescent="0.25">
      <c r="A29" s="579"/>
      <c r="B29" s="580"/>
      <c r="C29" s="581" t="s">
        <v>380</v>
      </c>
      <c r="D29" s="582">
        <v>0</v>
      </c>
      <c r="E29" s="585"/>
      <c r="F29" s="585"/>
      <c r="G29" s="585"/>
      <c r="H29" s="585"/>
      <c r="I29" s="585"/>
      <c r="J29" s="583"/>
      <c r="K29" s="584"/>
    </row>
    <row r="30" spans="1:11" x14ac:dyDescent="0.25">
      <c r="A30" s="579"/>
      <c r="B30" s="580"/>
      <c r="C30" s="581" t="s">
        <v>381</v>
      </c>
      <c r="D30" s="582">
        <v>0</v>
      </c>
      <c r="E30" s="585"/>
      <c r="F30" s="585"/>
      <c r="G30" s="585"/>
      <c r="H30" s="585"/>
      <c r="I30" s="585"/>
      <c r="J30" s="583"/>
      <c r="K30" s="584"/>
    </row>
    <row r="31" spans="1:11" x14ac:dyDescent="0.25">
      <c r="A31" s="579"/>
      <c r="B31" s="580"/>
      <c r="C31" s="581" t="s">
        <v>382</v>
      </c>
      <c r="D31" s="582">
        <v>2</v>
      </c>
      <c r="E31" s="582">
        <v>2</v>
      </c>
      <c r="F31" s="582">
        <v>0</v>
      </c>
      <c r="G31" s="582">
        <v>0</v>
      </c>
      <c r="H31" s="582">
        <v>5</v>
      </c>
      <c r="I31" s="582">
        <v>5</v>
      </c>
      <c r="J31" s="583">
        <f t="shared" si="0"/>
        <v>100</v>
      </c>
      <c r="K31" s="584">
        <f t="shared" si="1"/>
        <v>100</v>
      </c>
    </row>
    <row r="32" spans="1:11" x14ac:dyDescent="0.25">
      <c r="A32" s="579"/>
      <c r="B32" s="580"/>
      <c r="C32" s="581" t="s">
        <v>383</v>
      </c>
      <c r="D32" s="582">
        <v>0</v>
      </c>
      <c r="E32" s="585"/>
      <c r="F32" s="585"/>
      <c r="G32" s="585"/>
      <c r="H32" s="585"/>
      <c r="I32" s="585"/>
      <c r="J32" s="583"/>
      <c r="K32" s="584"/>
    </row>
    <row r="33" spans="1:11" x14ac:dyDescent="0.25">
      <c r="A33" s="579"/>
      <c r="B33" s="580"/>
      <c r="C33" s="581" t="s">
        <v>384</v>
      </c>
      <c r="D33" s="582">
        <v>0</v>
      </c>
      <c r="E33" s="585"/>
      <c r="F33" s="585"/>
      <c r="G33" s="585"/>
      <c r="H33" s="585"/>
      <c r="I33" s="585"/>
      <c r="J33" s="583"/>
      <c r="K33" s="584"/>
    </row>
    <row r="34" spans="1:11" x14ac:dyDescent="0.25">
      <c r="A34" s="579"/>
      <c r="B34" s="580"/>
      <c r="C34" s="581" t="s">
        <v>385</v>
      </c>
      <c r="D34" s="582">
        <v>0</v>
      </c>
      <c r="E34" s="585"/>
      <c r="F34" s="585"/>
      <c r="G34" s="585"/>
      <c r="H34" s="585"/>
      <c r="I34" s="585"/>
      <c r="J34" s="583"/>
      <c r="K34" s="584"/>
    </row>
    <row r="35" spans="1:11" x14ac:dyDescent="0.25">
      <c r="A35" s="579"/>
      <c r="B35" s="580"/>
      <c r="C35" s="581" t="s">
        <v>386</v>
      </c>
      <c r="D35" s="582">
        <v>1</v>
      </c>
      <c r="E35" s="582">
        <v>0</v>
      </c>
      <c r="F35" s="582">
        <v>1</v>
      </c>
      <c r="G35" s="582">
        <v>0</v>
      </c>
      <c r="H35" s="582">
        <v>4</v>
      </c>
      <c r="I35" s="582">
        <v>0</v>
      </c>
      <c r="J35" s="583">
        <f t="shared" si="0"/>
        <v>0</v>
      </c>
      <c r="K35" s="584">
        <f t="shared" si="1"/>
        <v>0</v>
      </c>
    </row>
    <row r="36" spans="1:11" x14ac:dyDescent="0.25">
      <c r="A36" s="579"/>
      <c r="B36" s="580"/>
      <c r="C36" s="581" t="s">
        <v>387</v>
      </c>
      <c r="D36" s="582">
        <v>1</v>
      </c>
      <c r="E36" s="582">
        <v>0</v>
      </c>
      <c r="F36" s="582">
        <v>1</v>
      </c>
      <c r="G36" s="582">
        <v>0</v>
      </c>
      <c r="H36" s="582">
        <v>5</v>
      </c>
      <c r="I36" s="582">
        <v>0</v>
      </c>
      <c r="J36" s="583">
        <f t="shared" si="0"/>
        <v>0</v>
      </c>
      <c r="K36" s="584">
        <f t="shared" si="1"/>
        <v>0</v>
      </c>
    </row>
    <row r="37" spans="1:11" x14ac:dyDescent="0.25">
      <c r="A37" s="579"/>
      <c r="B37" s="580"/>
      <c r="C37" s="581" t="s">
        <v>388</v>
      </c>
      <c r="D37" s="582">
        <v>1</v>
      </c>
      <c r="E37" s="582">
        <v>0</v>
      </c>
      <c r="F37" s="582">
        <v>1</v>
      </c>
      <c r="G37" s="582">
        <v>0</v>
      </c>
      <c r="H37" s="582">
        <v>6</v>
      </c>
      <c r="I37" s="582">
        <v>0</v>
      </c>
      <c r="J37" s="583">
        <f t="shared" si="0"/>
        <v>0</v>
      </c>
      <c r="K37" s="584">
        <f t="shared" si="1"/>
        <v>0</v>
      </c>
    </row>
    <row r="38" spans="1:11" x14ac:dyDescent="0.25">
      <c r="A38" s="579"/>
      <c r="B38" s="580"/>
      <c r="C38" s="581" t="s">
        <v>389</v>
      </c>
      <c r="D38" s="582">
        <v>0</v>
      </c>
      <c r="E38" s="585"/>
      <c r="F38" s="585"/>
      <c r="G38" s="585"/>
      <c r="H38" s="585"/>
      <c r="I38" s="585"/>
      <c r="J38" s="583"/>
      <c r="K38" s="584"/>
    </row>
    <row r="39" spans="1:11" x14ac:dyDescent="0.25">
      <c r="A39" s="579"/>
      <c r="B39" s="580"/>
      <c r="C39" s="581" t="s">
        <v>390</v>
      </c>
      <c r="D39" s="582">
        <v>2</v>
      </c>
      <c r="E39" s="582">
        <v>0</v>
      </c>
      <c r="F39" s="582">
        <v>2</v>
      </c>
      <c r="G39" s="582">
        <v>0</v>
      </c>
      <c r="H39" s="582">
        <v>9</v>
      </c>
      <c r="I39" s="582">
        <v>0</v>
      </c>
      <c r="J39" s="583">
        <f t="shared" si="0"/>
        <v>0</v>
      </c>
      <c r="K39" s="584">
        <f t="shared" si="1"/>
        <v>0</v>
      </c>
    </row>
    <row r="40" spans="1:11" x14ac:dyDescent="0.25">
      <c r="A40" s="579"/>
      <c r="B40" s="580"/>
      <c r="C40" s="581" t="s">
        <v>391</v>
      </c>
      <c r="D40" s="582">
        <v>1</v>
      </c>
      <c r="E40" s="582">
        <v>1</v>
      </c>
      <c r="F40" s="582">
        <v>0</v>
      </c>
      <c r="G40" s="582">
        <v>0</v>
      </c>
      <c r="H40" s="582">
        <v>2</v>
      </c>
      <c r="I40" s="582">
        <v>2</v>
      </c>
      <c r="J40" s="583">
        <f t="shared" si="0"/>
        <v>100</v>
      </c>
      <c r="K40" s="584">
        <f t="shared" si="1"/>
        <v>100</v>
      </c>
    </row>
    <row r="41" spans="1:11" x14ac:dyDescent="0.25">
      <c r="A41" s="579"/>
      <c r="B41" s="580"/>
      <c r="C41" s="581" t="s">
        <v>392</v>
      </c>
      <c r="D41" s="582">
        <v>12</v>
      </c>
      <c r="E41" s="582">
        <v>12</v>
      </c>
      <c r="F41" s="582">
        <v>0</v>
      </c>
      <c r="G41" s="582">
        <v>0</v>
      </c>
      <c r="H41" s="582">
        <v>47</v>
      </c>
      <c r="I41" s="582">
        <v>42</v>
      </c>
      <c r="J41" s="583">
        <f t="shared" si="0"/>
        <v>100</v>
      </c>
      <c r="K41" s="584">
        <f t="shared" si="1"/>
        <v>89.361702127659569</v>
      </c>
    </row>
    <row r="42" spans="1:11" x14ac:dyDescent="0.25">
      <c r="A42" s="579"/>
      <c r="B42" s="580"/>
      <c r="C42" s="581" t="s">
        <v>393</v>
      </c>
      <c r="D42" s="582">
        <v>4</v>
      </c>
      <c r="E42" s="582">
        <v>2</v>
      </c>
      <c r="F42" s="582">
        <v>2</v>
      </c>
      <c r="G42" s="582">
        <v>0</v>
      </c>
      <c r="H42" s="582">
        <v>6</v>
      </c>
      <c r="I42" s="582">
        <v>4</v>
      </c>
      <c r="J42" s="583">
        <f t="shared" si="0"/>
        <v>50</v>
      </c>
      <c r="K42" s="584">
        <f t="shared" si="1"/>
        <v>66.666666666666657</v>
      </c>
    </row>
    <row r="43" spans="1:11" x14ac:dyDescent="0.25">
      <c r="A43" s="579"/>
      <c r="B43" s="580"/>
      <c r="C43" s="581" t="s">
        <v>394</v>
      </c>
      <c r="D43" s="582">
        <v>2</v>
      </c>
      <c r="E43" s="582">
        <v>0</v>
      </c>
      <c r="F43" s="582">
        <v>2</v>
      </c>
      <c r="G43" s="582">
        <v>0</v>
      </c>
      <c r="H43" s="582">
        <v>6</v>
      </c>
      <c r="I43" s="582">
        <v>0</v>
      </c>
      <c r="J43" s="583">
        <f t="shared" si="0"/>
        <v>0</v>
      </c>
      <c r="K43" s="584">
        <f t="shared" si="1"/>
        <v>0</v>
      </c>
    </row>
    <row r="44" spans="1:11" x14ac:dyDescent="0.25">
      <c r="A44" s="579"/>
      <c r="B44" s="580"/>
      <c r="C44" s="581" t="s">
        <v>395</v>
      </c>
      <c r="D44" s="582">
        <v>0</v>
      </c>
      <c r="E44" s="585"/>
      <c r="F44" s="585"/>
      <c r="G44" s="585"/>
      <c r="H44" s="585"/>
      <c r="I44" s="585"/>
      <c r="J44" s="583"/>
      <c r="K44" s="584"/>
    </row>
    <row r="45" spans="1:11" x14ac:dyDescent="0.25">
      <c r="A45" s="579"/>
      <c r="B45" s="580" t="s">
        <v>396</v>
      </c>
      <c r="C45" s="581" t="s">
        <v>430</v>
      </c>
      <c r="D45" s="582">
        <v>14</v>
      </c>
      <c r="E45" s="582">
        <v>14</v>
      </c>
      <c r="F45" s="582">
        <v>0</v>
      </c>
      <c r="G45" s="582">
        <v>0</v>
      </c>
      <c r="H45" s="582">
        <v>40</v>
      </c>
      <c r="I45" s="582">
        <v>40</v>
      </c>
      <c r="J45" s="583">
        <f t="shared" si="0"/>
        <v>100</v>
      </c>
      <c r="K45" s="584">
        <f t="shared" si="1"/>
        <v>100</v>
      </c>
    </row>
    <row r="46" spans="1:11" x14ac:dyDescent="0.25">
      <c r="A46" s="579"/>
      <c r="B46" s="580"/>
      <c r="C46" s="581" t="s">
        <v>397</v>
      </c>
      <c r="D46" s="582">
        <v>12</v>
      </c>
      <c r="E46" s="582">
        <v>12</v>
      </c>
      <c r="F46" s="582">
        <v>0</v>
      </c>
      <c r="G46" s="582">
        <v>0</v>
      </c>
      <c r="H46" s="582">
        <v>33</v>
      </c>
      <c r="I46" s="582">
        <v>33</v>
      </c>
      <c r="J46" s="583">
        <f t="shared" si="0"/>
        <v>100</v>
      </c>
      <c r="K46" s="584">
        <f t="shared" si="1"/>
        <v>100</v>
      </c>
    </row>
    <row r="47" spans="1:11" x14ac:dyDescent="0.25">
      <c r="A47" s="579"/>
      <c r="B47" s="580"/>
      <c r="C47" s="581" t="s">
        <v>398</v>
      </c>
      <c r="D47" s="582">
        <v>2</v>
      </c>
      <c r="E47" s="582">
        <v>2</v>
      </c>
      <c r="F47" s="582">
        <v>0</v>
      </c>
      <c r="G47" s="582">
        <v>0</v>
      </c>
      <c r="H47" s="582">
        <v>7</v>
      </c>
      <c r="I47" s="582">
        <v>7</v>
      </c>
      <c r="J47" s="583">
        <f t="shared" si="0"/>
        <v>100</v>
      </c>
      <c r="K47" s="584">
        <f t="shared" si="1"/>
        <v>100</v>
      </c>
    </row>
    <row r="48" spans="1:11" x14ac:dyDescent="0.25">
      <c r="A48" s="579"/>
      <c r="B48" s="580" t="s">
        <v>399</v>
      </c>
      <c r="C48" s="581" t="s">
        <v>430</v>
      </c>
      <c r="D48" s="582">
        <v>6.9999999999999991</v>
      </c>
      <c r="E48" s="582">
        <v>0</v>
      </c>
      <c r="F48" s="582">
        <v>7</v>
      </c>
      <c r="G48" s="582">
        <v>0</v>
      </c>
      <c r="H48" s="582">
        <v>29</v>
      </c>
      <c r="I48" s="582">
        <v>10</v>
      </c>
      <c r="J48" s="583">
        <f t="shared" si="0"/>
        <v>0</v>
      </c>
      <c r="K48" s="584">
        <f t="shared" si="1"/>
        <v>34.482758620689658</v>
      </c>
    </row>
    <row r="49" spans="1:11" x14ac:dyDescent="0.25">
      <c r="A49" s="579"/>
      <c r="B49" s="580"/>
      <c r="C49" s="581" t="s">
        <v>400</v>
      </c>
      <c r="D49" s="582">
        <v>1</v>
      </c>
      <c r="E49" s="582">
        <v>0</v>
      </c>
      <c r="F49" s="582">
        <v>1</v>
      </c>
      <c r="G49" s="582">
        <v>0</v>
      </c>
      <c r="H49" s="582">
        <v>4</v>
      </c>
      <c r="I49" s="582">
        <v>0</v>
      </c>
      <c r="J49" s="583">
        <f t="shared" si="0"/>
        <v>0</v>
      </c>
      <c r="K49" s="584">
        <f t="shared" si="1"/>
        <v>0</v>
      </c>
    </row>
    <row r="50" spans="1:11" x14ac:dyDescent="0.25">
      <c r="A50" s="579"/>
      <c r="B50" s="580"/>
      <c r="C50" s="581" t="s">
        <v>401</v>
      </c>
      <c r="D50" s="582">
        <v>0</v>
      </c>
      <c r="E50" s="585"/>
      <c r="F50" s="585"/>
      <c r="G50" s="585"/>
      <c r="H50" s="585"/>
      <c r="I50" s="585"/>
      <c r="J50" s="583"/>
      <c r="K50" s="584"/>
    </row>
    <row r="51" spans="1:11" x14ac:dyDescent="0.25">
      <c r="A51" s="579"/>
      <c r="B51" s="580"/>
      <c r="C51" s="581" t="s">
        <v>402</v>
      </c>
      <c r="D51" s="582">
        <v>4</v>
      </c>
      <c r="E51" s="582">
        <v>0</v>
      </c>
      <c r="F51" s="582">
        <v>4</v>
      </c>
      <c r="G51" s="582">
        <v>0</v>
      </c>
      <c r="H51" s="582">
        <v>17</v>
      </c>
      <c r="I51" s="582">
        <v>10</v>
      </c>
      <c r="J51" s="583">
        <f t="shared" si="0"/>
        <v>0</v>
      </c>
      <c r="K51" s="584">
        <f t="shared" si="1"/>
        <v>58.82352941176471</v>
      </c>
    </row>
    <row r="52" spans="1:11" x14ac:dyDescent="0.25">
      <c r="A52" s="579"/>
      <c r="B52" s="580"/>
      <c r="C52" s="581" t="s">
        <v>403</v>
      </c>
      <c r="D52" s="582">
        <v>0</v>
      </c>
      <c r="E52" s="585"/>
      <c r="F52" s="585"/>
      <c r="G52" s="585"/>
      <c r="H52" s="585"/>
      <c r="I52" s="585"/>
      <c r="J52" s="583"/>
      <c r="K52" s="584"/>
    </row>
    <row r="53" spans="1:11" x14ac:dyDescent="0.25">
      <c r="A53" s="579"/>
      <c r="B53" s="580"/>
      <c r="C53" s="581" t="s">
        <v>404</v>
      </c>
      <c r="D53" s="582">
        <v>0</v>
      </c>
      <c r="E53" s="585"/>
      <c r="F53" s="585"/>
      <c r="G53" s="585"/>
      <c r="H53" s="585"/>
      <c r="I53" s="585"/>
      <c r="J53" s="583"/>
      <c r="K53" s="584"/>
    </row>
    <row r="54" spans="1:11" x14ac:dyDescent="0.25">
      <c r="A54" s="579"/>
      <c r="B54" s="580"/>
      <c r="C54" s="581" t="s">
        <v>405</v>
      </c>
      <c r="D54" s="582">
        <v>1</v>
      </c>
      <c r="E54" s="582">
        <v>0</v>
      </c>
      <c r="F54" s="582">
        <v>1</v>
      </c>
      <c r="G54" s="582">
        <v>0</v>
      </c>
      <c r="H54" s="582">
        <v>3</v>
      </c>
      <c r="I54" s="582">
        <v>0</v>
      </c>
      <c r="J54" s="583">
        <f t="shared" si="0"/>
        <v>0</v>
      </c>
      <c r="K54" s="584">
        <f t="shared" si="1"/>
        <v>0</v>
      </c>
    </row>
    <row r="55" spans="1:11" x14ac:dyDescent="0.25">
      <c r="A55" s="579"/>
      <c r="B55" s="580"/>
      <c r="C55" s="581" t="s">
        <v>406</v>
      </c>
      <c r="D55" s="582">
        <v>1</v>
      </c>
      <c r="E55" s="582">
        <v>0</v>
      </c>
      <c r="F55" s="582">
        <v>1</v>
      </c>
      <c r="G55" s="582">
        <v>0</v>
      </c>
      <c r="H55" s="582">
        <v>5</v>
      </c>
      <c r="I55" s="582">
        <v>0</v>
      </c>
      <c r="J55" s="583">
        <f t="shared" si="0"/>
        <v>0</v>
      </c>
      <c r="K55" s="584">
        <f t="shared" si="1"/>
        <v>0</v>
      </c>
    </row>
    <row r="56" spans="1:11" x14ac:dyDescent="0.25">
      <c r="A56" s="579"/>
      <c r="B56" s="580" t="s">
        <v>407</v>
      </c>
      <c r="C56" s="581" t="s">
        <v>430</v>
      </c>
      <c r="D56" s="582">
        <v>14.000000000000002</v>
      </c>
      <c r="E56" s="582">
        <v>12.000000000000002</v>
      </c>
      <c r="F56" s="582">
        <v>2.0000000000000004</v>
      </c>
      <c r="G56" s="582">
        <v>0</v>
      </c>
      <c r="H56" s="582">
        <v>68</v>
      </c>
      <c r="I56" s="582">
        <v>66</v>
      </c>
      <c r="J56" s="583">
        <f t="shared" si="0"/>
        <v>85.714285714285722</v>
      </c>
      <c r="K56" s="584">
        <f t="shared" si="1"/>
        <v>97.058823529411768</v>
      </c>
    </row>
    <row r="57" spans="1:11" x14ac:dyDescent="0.25">
      <c r="A57" s="579"/>
      <c r="B57" s="580"/>
      <c r="C57" s="581" t="s">
        <v>408</v>
      </c>
      <c r="D57" s="582">
        <v>0</v>
      </c>
      <c r="E57" s="585"/>
      <c r="F57" s="585"/>
      <c r="G57" s="585"/>
      <c r="H57" s="585"/>
      <c r="I57" s="585"/>
      <c r="J57" s="583"/>
      <c r="K57" s="584"/>
    </row>
    <row r="58" spans="1:11" x14ac:dyDescent="0.25">
      <c r="A58" s="579"/>
      <c r="B58" s="580"/>
      <c r="C58" s="581" t="s">
        <v>409</v>
      </c>
      <c r="D58" s="582">
        <v>1</v>
      </c>
      <c r="E58" s="582">
        <v>1</v>
      </c>
      <c r="F58" s="582">
        <v>0</v>
      </c>
      <c r="G58" s="582">
        <v>0</v>
      </c>
      <c r="H58" s="582">
        <v>5</v>
      </c>
      <c r="I58" s="582">
        <v>5</v>
      </c>
      <c r="J58" s="583">
        <f t="shared" si="0"/>
        <v>100</v>
      </c>
      <c r="K58" s="584">
        <f t="shared" si="1"/>
        <v>100</v>
      </c>
    </row>
    <row r="59" spans="1:11" x14ac:dyDescent="0.25">
      <c r="A59" s="579"/>
      <c r="B59" s="580"/>
      <c r="C59" s="581" t="s">
        <v>410</v>
      </c>
      <c r="D59" s="582">
        <v>0</v>
      </c>
      <c r="E59" s="585"/>
      <c r="F59" s="585"/>
      <c r="G59" s="585"/>
      <c r="H59" s="585"/>
      <c r="I59" s="585"/>
      <c r="J59" s="583"/>
      <c r="K59" s="584"/>
    </row>
    <row r="60" spans="1:11" x14ac:dyDescent="0.25">
      <c r="A60" s="579"/>
      <c r="B60" s="580"/>
      <c r="C60" s="581" t="s">
        <v>411</v>
      </c>
      <c r="D60" s="582">
        <v>1</v>
      </c>
      <c r="E60" s="582">
        <v>1</v>
      </c>
      <c r="F60" s="582">
        <v>0</v>
      </c>
      <c r="G60" s="582">
        <v>0</v>
      </c>
      <c r="H60" s="582">
        <v>6</v>
      </c>
      <c r="I60" s="582">
        <v>6</v>
      </c>
      <c r="J60" s="583">
        <f t="shared" si="0"/>
        <v>100</v>
      </c>
      <c r="K60" s="584">
        <f t="shared" si="1"/>
        <v>100</v>
      </c>
    </row>
    <row r="61" spans="1:11" x14ac:dyDescent="0.25">
      <c r="A61" s="579"/>
      <c r="B61" s="580"/>
      <c r="C61" s="581" t="s">
        <v>412</v>
      </c>
      <c r="D61" s="582">
        <v>1</v>
      </c>
      <c r="E61" s="582">
        <v>1</v>
      </c>
      <c r="F61" s="582">
        <v>0</v>
      </c>
      <c r="G61" s="582">
        <v>0</v>
      </c>
      <c r="H61" s="582">
        <v>6</v>
      </c>
      <c r="I61" s="582">
        <v>6</v>
      </c>
      <c r="J61" s="583">
        <f t="shared" si="0"/>
        <v>100</v>
      </c>
      <c r="K61" s="584">
        <f t="shared" si="1"/>
        <v>100</v>
      </c>
    </row>
    <row r="62" spans="1:11" x14ac:dyDescent="0.25">
      <c r="A62" s="579"/>
      <c r="B62" s="580"/>
      <c r="C62" s="581" t="s">
        <v>413</v>
      </c>
      <c r="D62" s="582">
        <v>1</v>
      </c>
      <c r="E62" s="582">
        <v>1</v>
      </c>
      <c r="F62" s="582">
        <v>0</v>
      </c>
      <c r="G62" s="582">
        <v>0</v>
      </c>
      <c r="H62" s="582">
        <v>4</v>
      </c>
      <c r="I62" s="582">
        <v>4</v>
      </c>
      <c r="J62" s="583">
        <f t="shared" si="0"/>
        <v>100</v>
      </c>
      <c r="K62" s="584">
        <f t="shared" si="1"/>
        <v>100</v>
      </c>
    </row>
    <row r="63" spans="1:11" x14ac:dyDescent="0.25">
      <c r="A63" s="579"/>
      <c r="B63" s="580"/>
      <c r="C63" s="581" t="s">
        <v>414</v>
      </c>
      <c r="D63" s="582">
        <v>1</v>
      </c>
      <c r="E63" s="582">
        <v>1</v>
      </c>
      <c r="F63" s="582">
        <v>0</v>
      </c>
      <c r="G63" s="582">
        <v>0</v>
      </c>
      <c r="H63" s="582">
        <v>5</v>
      </c>
      <c r="I63" s="582">
        <v>5</v>
      </c>
      <c r="J63" s="583">
        <f t="shared" si="0"/>
        <v>100</v>
      </c>
      <c r="K63" s="584">
        <f t="shared" si="1"/>
        <v>100</v>
      </c>
    </row>
    <row r="64" spans="1:11" x14ac:dyDescent="0.25">
      <c r="A64" s="579"/>
      <c r="B64" s="580"/>
      <c r="C64" s="581" t="s">
        <v>415</v>
      </c>
      <c r="D64" s="582">
        <v>3</v>
      </c>
      <c r="E64" s="582">
        <v>1</v>
      </c>
      <c r="F64" s="582">
        <v>2</v>
      </c>
      <c r="G64" s="582">
        <v>0</v>
      </c>
      <c r="H64" s="582">
        <v>9</v>
      </c>
      <c r="I64" s="582">
        <v>7</v>
      </c>
      <c r="J64" s="583">
        <f t="shared" si="0"/>
        <v>33.333333333333329</v>
      </c>
      <c r="K64" s="584">
        <f t="shared" si="1"/>
        <v>77.777777777777786</v>
      </c>
    </row>
    <row r="65" spans="1:11" x14ac:dyDescent="0.25">
      <c r="A65" s="579"/>
      <c r="B65" s="580"/>
      <c r="C65" s="581" t="s">
        <v>416</v>
      </c>
      <c r="D65" s="582">
        <v>1</v>
      </c>
      <c r="E65" s="582">
        <v>1</v>
      </c>
      <c r="F65" s="582">
        <v>0</v>
      </c>
      <c r="G65" s="582">
        <v>0</v>
      </c>
      <c r="H65" s="582">
        <v>5</v>
      </c>
      <c r="I65" s="582">
        <v>5</v>
      </c>
      <c r="J65" s="583">
        <f t="shared" si="0"/>
        <v>100</v>
      </c>
      <c r="K65" s="584">
        <f t="shared" si="1"/>
        <v>100</v>
      </c>
    </row>
    <row r="66" spans="1:11" x14ac:dyDescent="0.25">
      <c r="A66" s="579"/>
      <c r="B66" s="580"/>
      <c r="C66" s="581" t="s">
        <v>417</v>
      </c>
      <c r="D66" s="582">
        <v>0</v>
      </c>
      <c r="E66" s="585"/>
      <c r="F66" s="585"/>
      <c r="G66" s="585"/>
      <c r="H66" s="585"/>
      <c r="I66" s="585"/>
      <c r="J66" s="583"/>
      <c r="K66" s="584"/>
    </row>
    <row r="67" spans="1:11" x14ac:dyDescent="0.25">
      <c r="A67" s="579"/>
      <c r="B67" s="580"/>
      <c r="C67" s="581" t="s">
        <v>418</v>
      </c>
      <c r="D67" s="582">
        <v>0</v>
      </c>
      <c r="E67" s="585"/>
      <c r="F67" s="585"/>
      <c r="G67" s="585"/>
      <c r="H67" s="585"/>
      <c r="I67" s="585"/>
      <c r="J67" s="583"/>
      <c r="K67" s="584"/>
    </row>
    <row r="68" spans="1:11" x14ac:dyDescent="0.25">
      <c r="A68" s="579"/>
      <c r="B68" s="580"/>
      <c r="C68" s="581" t="s">
        <v>419</v>
      </c>
      <c r="D68" s="582">
        <v>0</v>
      </c>
      <c r="E68" s="585"/>
      <c r="F68" s="585"/>
      <c r="G68" s="585"/>
      <c r="H68" s="585"/>
      <c r="I68" s="585"/>
      <c r="J68" s="583"/>
      <c r="K68" s="584"/>
    </row>
    <row r="69" spans="1:11" x14ac:dyDescent="0.25">
      <c r="A69" s="579"/>
      <c r="B69" s="580"/>
      <c r="C69" s="581" t="s">
        <v>420</v>
      </c>
      <c r="D69" s="582">
        <v>0</v>
      </c>
      <c r="E69" s="585"/>
      <c r="F69" s="585"/>
      <c r="G69" s="585"/>
      <c r="H69" s="585"/>
      <c r="I69" s="585"/>
      <c r="J69" s="583"/>
      <c r="K69" s="584"/>
    </row>
    <row r="70" spans="1:11" x14ac:dyDescent="0.25">
      <c r="A70" s="579"/>
      <c r="B70" s="580"/>
      <c r="C70" s="581" t="s">
        <v>421</v>
      </c>
      <c r="D70" s="582">
        <v>2</v>
      </c>
      <c r="E70" s="582">
        <v>2</v>
      </c>
      <c r="F70" s="582">
        <v>0</v>
      </c>
      <c r="G70" s="582">
        <v>0</v>
      </c>
      <c r="H70" s="582">
        <v>13</v>
      </c>
      <c r="I70" s="582">
        <v>13</v>
      </c>
      <c r="J70" s="583">
        <f t="shared" si="0"/>
        <v>100</v>
      </c>
      <c r="K70" s="584">
        <f t="shared" si="1"/>
        <v>100</v>
      </c>
    </row>
    <row r="71" spans="1:11" x14ac:dyDescent="0.25">
      <c r="A71" s="579"/>
      <c r="B71" s="580"/>
      <c r="C71" s="581" t="s">
        <v>422</v>
      </c>
      <c r="D71" s="582">
        <v>0</v>
      </c>
      <c r="E71" s="585"/>
      <c r="F71" s="585"/>
      <c r="G71" s="585"/>
      <c r="H71" s="585"/>
      <c r="I71" s="585"/>
      <c r="J71" s="583"/>
      <c r="K71" s="584"/>
    </row>
    <row r="72" spans="1:11" x14ac:dyDescent="0.25">
      <c r="A72" s="579"/>
      <c r="B72" s="580"/>
      <c r="C72" s="581" t="s">
        <v>423</v>
      </c>
      <c r="D72" s="582">
        <v>2</v>
      </c>
      <c r="E72" s="582">
        <v>2</v>
      </c>
      <c r="F72" s="582">
        <v>0</v>
      </c>
      <c r="G72" s="582">
        <v>0</v>
      </c>
      <c r="H72" s="582">
        <v>6</v>
      </c>
      <c r="I72" s="582">
        <v>6</v>
      </c>
      <c r="J72" s="583">
        <f t="shared" ref="J72:J78" si="2">E72/D72*100</f>
        <v>100</v>
      </c>
      <c r="K72" s="584">
        <f t="shared" ref="K72:K78" si="3">I72/H72*100</f>
        <v>100</v>
      </c>
    </row>
    <row r="73" spans="1:11" x14ac:dyDescent="0.25">
      <c r="A73" s="579"/>
      <c r="B73" s="580"/>
      <c r="C73" s="581" t="s">
        <v>424</v>
      </c>
      <c r="D73" s="582">
        <v>0</v>
      </c>
      <c r="E73" s="585"/>
      <c r="F73" s="585"/>
      <c r="G73" s="585"/>
      <c r="H73" s="585"/>
      <c r="I73" s="585"/>
      <c r="J73" s="583"/>
      <c r="K73" s="584"/>
    </row>
    <row r="74" spans="1:11" x14ac:dyDescent="0.25">
      <c r="A74" s="579"/>
      <c r="B74" s="580"/>
      <c r="C74" s="581" t="s">
        <v>425</v>
      </c>
      <c r="D74" s="582">
        <v>1</v>
      </c>
      <c r="E74" s="582">
        <v>1</v>
      </c>
      <c r="F74" s="582">
        <v>0</v>
      </c>
      <c r="G74" s="582">
        <v>0</v>
      </c>
      <c r="H74" s="582">
        <v>9</v>
      </c>
      <c r="I74" s="582">
        <v>9</v>
      </c>
      <c r="J74" s="583">
        <f t="shared" si="2"/>
        <v>100</v>
      </c>
      <c r="K74" s="584">
        <f t="shared" si="3"/>
        <v>100</v>
      </c>
    </row>
    <row r="75" spans="1:11" x14ac:dyDescent="0.25">
      <c r="A75" s="579"/>
      <c r="B75" s="580"/>
      <c r="C75" s="581" t="s">
        <v>426</v>
      </c>
      <c r="D75" s="582">
        <v>0</v>
      </c>
      <c r="E75" s="585"/>
      <c r="F75" s="585"/>
      <c r="G75" s="585"/>
      <c r="H75" s="585"/>
      <c r="I75" s="585"/>
      <c r="J75" s="583"/>
      <c r="K75" s="584"/>
    </row>
    <row r="76" spans="1:11" x14ac:dyDescent="0.25">
      <c r="A76" s="579"/>
      <c r="B76" s="580"/>
      <c r="C76" s="581" t="s">
        <v>427</v>
      </c>
      <c r="D76" s="582">
        <v>0</v>
      </c>
      <c r="E76" s="585"/>
      <c r="F76" s="585"/>
      <c r="G76" s="585"/>
      <c r="H76" s="585"/>
      <c r="I76" s="585"/>
      <c r="J76" s="583"/>
      <c r="K76" s="584"/>
    </row>
    <row r="77" spans="1:11" x14ac:dyDescent="0.25">
      <c r="A77" s="579"/>
      <c r="B77" s="580" t="s">
        <v>428</v>
      </c>
      <c r="C77" s="581" t="s">
        <v>430</v>
      </c>
      <c r="D77" s="582">
        <v>3</v>
      </c>
      <c r="E77" s="582">
        <v>2</v>
      </c>
      <c r="F77" s="582">
        <v>1</v>
      </c>
      <c r="G77" s="582">
        <v>0</v>
      </c>
      <c r="H77" s="582">
        <v>23</v>
      </c>
      <c r="I77" s="582">
        <v>18</v>
      </c>
      <c r="J77" s="583">
        <f t="shared" si="2"/>
        <v>66.666666666666657</v>
      </c>
      <c r="K77" s="584">
        <f t="shared" si="3"/>
        <v>78.260869565217391</v>
      </c>
    </row>
    <row r="78" spans="1:11" x14ac:dyDescent="0.25">
      <c r="A78" s="579"/>
      <c r="B78" s="580"/>
      <c r="C78" s="581" t="s">
        <v>429</v>
      </c>
      <c r="D78" s="582">
        <v>3</v>
      </c>
      <c r="E78" s="582">
        <v>2</v>
      </c>
      <c r="F78" s="582">
        <v>1</v>
      </c>
      <c r="G78" s="582">
        <v>0</v>
      </c>
      <c r="H78" s="582">
        <v>23</v>
      </c>
      <c r="I78" s="582">
        <v>18</v>
      </c>
      <c r="J78" s="583">
        <f t="shared" si="2"/>
        <v>66.666666666666657</v>
      </c>
      <c r="K78" s="584">
        <f t="shared" si="3"/>
        <v>78.260869565217391</v>
      </c>
    </row>
  </sheetData>
  <autoFilter ref="A6:M6">
    <filterColumn colId="0" showButton="0"/>
    <filterColumn colId="1" showButton="0"/>
  </autoFilter>
  <mergeCells count="17">
    <mergeCell ref="A7:A78"/>
    <mergeCell ref="B7:C7"/>
    <mergeCell ref="B8:B19"/>
    <mergeCell ref="B20:B27"/>
    <mergeCell ref="B28:B44"/>
    <mergeCell ref="B45:B47"/>
    <mergeCell ref="B48:B55"/>
    <mergeCell ref="B56:B76"/>
    <mergeCell ref="B77:B78"/>
    <mergeCell ref="A6:C6"/>
    <mergeCell ref="A2:L2"/>
    <mergeCell ref="A4:C5"/>
    <mergeCell ref="D4:G4"/>
    <mergeCell ref="H4:H5"/>
    <mergeCell ref="I4:I5"/>
    <mergeCell ref="J4:J5"/>
    <mergeCell ref="K4:K5"/>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8"/>
  <sheetViews>
    <sheetView zoomScale="80" zoomScaleNormal="80" workbookViewId="0">
      <selection activeCell="A7" sqref="A7:K78"/>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398" t="s">
        <v>318</v>
      </c>
      <c r="B2" s="398"/>
      <c r="C2" s="398"/>
      <c r="D2" s="398"/>
      <c r="E2" s="398"/>
      <c r="F2" s="398"/>
      <c r="G2" s="398"/>
      <c r="H2" s="398"/>
      <c r="I2" s="398"/>
      <c r="J2" s="398"/>
      <c r="K2" s="398"/>
      <c r="L2" s="164"/>
    </row>
    <row r="4" spans="1:12" ht="31.5" customHeight="1" x14ac:dyDescent="0.25">
      <c r="A4" s="381" t="s">
        <v>357</v>
      </c>
      <c r="B4" s="381"/>
      <c r="C4" s="381"/>
      <c r="D4" s="405" t="s">
        <v>311</v>
      </c>
      <c r="E4" s="405"/>
      <c r="F4" s="405"/>
      <c r="G4" s="405"/>
      <c r="H4" s="401" t="s">
        <v>279</v>
      </c>
      <c r="I4" s="401" t="s">
        <v>280</v>
      </c>
      <c r="J4" s="401" t="s">
        <v>312</v>
      </c>
      <c r="K4" s="401" t="s">
        <v>282</v>
      </c>
    </row>
    <row r="5" spans="1:12" ht="63" x14ac:dyDescent="0.25">
      <c r="A5" s="381"/>
      <c r="B5" s="381"/>
      <c r="C5" s="381"/>
      <c r="D5" s="176" t="s">
        <v>57</v>
      </c>
      <c r="E5" s="176" t="s">
        <v>129</v>
      </c>
      <c r="F5" s="176" t="s">
        <v>128</v>
      </c>
      <c r="G5" s="176" t="s">
        <v>283</v>
      </c>
      <c r="H5" s="401"/>
      <c r="I5" s="401"/>
      <c r="J5" s="401"/>
      <c r="K5" s="401"/>
    </row>
    <row r="6" spans="1:12" ht="15.95" customHeight="1" x14ac:dyDescent="0.25">
      <c r="A6" s="396" t="s">
        <v>151</v>
      </c>
      <c r="B6" s="397"/>
      <c r="C6" s="397"/>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50" t="s">
        <v>358</v>
      </c>
      <c r="B7" s="551" t="s">
        <v>430</v>
      </c>
      <c r="C7" s="551"/>
      <c r="D7" s="552">
        <v>10.000000000000002</v>
      </c>
      <c r="E7" s="552">
        <v>4</v>
      </c>
      <c r="F7" s="552">
        <v>6</v>
      </c>
      <c r="G7" s="552">
        <v>0</v>
      </c>
      <c r="H7" s="552">
        <v>41</v>
      </c>
      <c r="I7" s="552">
        <v>29</v>
      </c>
      <c r="J7" s="203">
        <f t="shared" ref="J7:J49" si="0">E7/D7*100</f>
        <v>39.999999999999993</v>
      </c>
      <c r="K7" s="204">
        <f t="shared" ref="K7:K49" si="1">I7/H7*100</f>
        <v>70.731707317073173</v>
      </c>
    </row>
    <row r="8" spans="1:12" x14ac:dyDescent="0.25">
      <c r="A8" s="553"/>
      <c r="B8" s="554" t="s">
        <v>359</v>
      </c>
      <c r="C8" s="555" t="s">
        <v>430</v>
      </c>
      <c r="D8" s="586">
        <v>0.99999999999999989</v>
      </c>
      <c r="E8" s="556">
        <v>0</v>
      </c>
      <c r="F8" s="556">
        <v>1</v>
      </c>
      <c r="G8" s="556">
        <v>0</v>
      </c>
      <c r="H8" s="556">
        <v>2</v>
      </c>
      <c r="I8" s="556">
        <v>0</v>
      </c>
      <c r="J8" s="587">
        <f t="shared" si="0"/>
        <v>0</v>
      </c>
      <c r="K8" s="588">
        <f t="shared" si="1"/>
        <v>0</v>
      </c>
    </row>
    <row r="9" spans="1:12" x14ac:dyDescent="0.25">
      <c r="A9" s="553"/>
      <c r="B9" s="554"/>
      <c r="C9" s="555" t="s">
        <v>360</v>
      </c>
      <c r="D9" s="556">
        <v>0</v>
      </c>
      <c r="E9" s="559"/>
      <c r="F9" s="559"/>
      <c r="G9" s="559"/>
      <c r="H9" s="559"/>
      <c r="I9" s="559"/>
      <c r="J9" s="587"/>
      <c r="K9" s="588"/>
    </row>
    <row r="10" spans="1:12" x14ac:dyDescent="0.25">
      <c r="A10" s="553"/>
      <c r="B10" s="554"/>
      <c r="C10" s="555" t="s">
        <v>361</v>
      </c>
      <c r="D10" s="556">
        <v>0</v>
      </c>
      <c r="E10" s="559"/>
      <c r="F10" s="559"/>
      <c r="G10" s="559"/>
      <c r="H10" s="559"/>
      <c r="I10" s="559"/>
      <c r="J10" s="587"/>
      <c r="K10" s="588"/>
    </row>
    <row r="11" spans="1:12" x14ac:dyDescent="0.25">
      <c r="A11" s="553"/>
      <c r="B11" s="554"/>
      <c r="C11" s="555" t="s">
        <v>362</v>
      </c>
      <c r="D11" s="556">
        <v>0</v>
      </c>
      <c r="E11" s="559"/>
      <c r="F11" s="559"/>
      <c r="G11" s="559"/>
      <c r="H11" s="559"/>
      <c r="I11" s="559"/>
      <c r="J11" s="587"/>
      <c r="K11" s="588"/>
    </row>
    <row r="12" spans="1:12" x14ac:dyDescent="0.25">
      <c r="A12" s="553"/>
      <c r="B12" s="554"/>
      <c r="C12" s="555" t="s">
        <v>363</v>
      </c>
      <c r="D12" s="556">
        <v>0</v>
      </c>
      <c r="E12" s="559"/>
      <c r="F12" s="559"/>
      <c r="G12" s="559"/>
      <c r="H12" s="559"/>
      <c r="I12" s="559"/>
      <c r="J12" s="587"/>
      <c r="K12" s="588"/>
    </row>
    <row r="13" spans="1:12" x14ac:dyDescent="0.25">
      <c r="A13" s="553"/>
      <c r="B13" s="554"/>
      <c r="C13" s="555" t="s">
        <v>364</v>
      </c>
      <c r="D13" s="556">
        <v>0</v>
      </c>
      <c r="E13" s="559"/>
      <c r="F13" s="559"/>
      <c r="G13" s="559"/>
      <c r="H13" s="559"/>
      <c r="I13" s="559"/>
      <c r="J13" s="587"/>
      <c r="K13" s="588"/>
    </row>
    <row r="14" spans="1:12" x14ac:dyDescent="0.25">
      <c r="A14" s="553"/>
      <c r="B14" s="554"/>
      <c r="C14" s="555" t="s">
        <v>365</v>
      </c>
      <c r="D14" s="556">
        <v>0</v>
      </c>
      <c r="E14" s="559"/>
      <c r="F14" s="559"/>
      <c r="G14" s="559"/>
      <c r="H14" s="559"/>
      <c r="I14" s="559"/>
      <c r="J14" s="587"/>
      <c r="K14" s="588"/>
    </row>
    <row r="15" spans="1:12" x14ac:dyDescent="0.25">
      <c r="A15" s="553"/>
      <c r="B15" s="554"/>
      <c r="C15" s="555" t="s">
        <v>366</v>
      </c>
      <c r="D15" s="556">
        <v>0</v>
      </c>
      <c r="E15" s="559"/>
      <c r="F15" s="559"/>
      <c r="G15" s="559"/>
      <c r="H15" s="559"/>
      <c r="I15" s="559"/>
      <c r="J15" s="587"/>
      <c r="K15" s="588"/>
    </row>
    <row r="16" spans="1:12" x14ac:dyDescent="0.25">
      <c r="A16" s="553"/>
      <c r="B16" s="554"/>
      <c r="C16" s="555" t="s">
        <v>367</v>
      </c>
      <c r="D16" s="556">
        <v>1</v>
      </c>
      <c r="E16" s="556">
        <v>0</v>
      </c>
      <c r="F16" s="556">
        <v>1</v>
      </c>
      <c r="G16" s="556">
        <v>0</v>
      </c>
      <c r="H16" s="556">
        <v>2</v>
      </c>
      <c r="I16" s="556">
        <v>0</v>
      </c>
      <c r="J16" s="587">
        <f t="shared" si="0"/>
        <v>0</v>
      </c>
      <c r="K16" s="588">
        <f t="shared" si="1"/>
        <v>0</v>
      </c>
    </row>
    <row r="17" spans="1:11" x14ac:dyDescent="0.25">
      <c r="A17" s="553"/>
      <c r="B17" s="554"/>
      <c r="C17" s="555" t="s">
        <v>368</v>
      </c>
      <c r="D17" s="556">
        <v>0</v>
      </c>
      <c r="E17" s="559"/>
      <c r="F17" s="559"/>
      <c r="G17" s="559"/>
      <c r="H17" s="559"/>
      <c r="I17" s="559"/>
      <c r="J17" s="587"/>
      <c r="K17" s="588"/>
    </row>
    <row r="18" spans="1:11" x14ac:dyDescent="0.25">
      <c r="A18" s="553"/>
      <c r="B18" s="554"/>
      <c r="C18" s="555" t="s">
        <v>369</v>
      </c>
      <c r="D18" s="556">
        <v>0</v>
      </c>
      <c r="E18" s="559"/>
      <c r="F18" s="559"/>
      <c r="G18" s="559"/>
      <c r="H18" s="559"/>
      <c r="I18" s="559"/>
      <c r="J18" s="587"/>
      <c r="K18" s="588"/>
    </row>
    <row r="19" spans="1:11" x14ac:dyDescent="0.25">
      <c r="A19" s="553"/>
      <c r="B19" s="554"/>
      <c r="C19" s="555" t="s">
        <v>370</v>
      </c>
      <c r="D19" s="556">
        <v>0</v>
      </c>
      <c r="E19" s="559"/>
      <c r="F19" s="559"/>
      <c r="G19" s="559"/>
      <c r="H19" s="559"/>
      <c r="I19" s="559"/>
      <c r="J19" s="587"/>
      <c r="K19" s="588"/>
    </row>
    <row r="20" spans="1:11" x14ac:dyDescent="0.25">
      <c r="A20" s="553"/>
      <c r="B20" s="554" t="s">
        <v>371</v>
      </c>
      <c r="C20" s="555" t="s">
        <v>430</v>
      </c>
      <c r="D20" s="556">
        <v>5</v>
      </c>
      <c r="E20" s="556">
        <v>0</v>
      </c>
      <c r="F20" s="556">
        <v>5</v>
      </c>
      <c r="G20" s="556">
        <v>0</v>
      </c>
      <c r="H20" s="556">
        <v>8</v>
      </c>
      <c r="I20" s="556">
        <v>0</v>
      </c>
      <c r="J20" s="587">
        <f t="shared" si="0"/>
        <v>0</v>
      </c>
      <c r="K20" s="588">
        <f t="shared" si="1"/>
        <v>0</v>
      </c>
    </row>
    <row r="21" spans="1:11" x14ac:dyDescent="0.25">
      <c r="A21" s="553"/>
      <c r="B21" s="554"/>
      <c r="C21" s="555" t="s">
        <v>372</v>
      </c>
      <c r="D21" s="556">
        <v>0</v>
      </c>
      <c r="E21" s="559"/>
      <c r="F21" s="559"/>
      <c r="G21" s="559"/>
      <c r="H21" s="559"/>
      <c r="I21" s="559"/>
      <c r="J21" s="587"/>
      <c r="K21" s="588"/>
    </row>
    <row r="22" spans="1:11" x14ac:dyDescent="0.25">
      <c r="A22" s="553"/>
      <c r="B22" s="554"/>
      <c r="C22" s="555" t="s">
        <v>373</v>
      </c>
      <c r="D22" s="556">
        <v>5</v>
      </c>
      <c r="E22" s="556">
        <v>0</v>
      </c>
      <c r="F22" s="556">
        <v>5</v>
      </c>
      <c r="G22" s="556">
        <v>0</v>
      </c>
      <c r="H22" s="556">
        <v>8</v>
      </c>
      <c r="I22" s="556">
        <v>0</v>
      </c>
      <c r="J22" s="587">
        <f t="shared" si="0"/>
        <v>0</v>
      </c>
      <c r="K22" s="588">
        <f t="shared" si="1"/>
        <v>0</v>
      </c>
    </row>
    <row r="23" spans="1:11" x14ac:dyDescent="0.25">
      <c r="A23" s="553"/>
      <c r="B23" s="554"/>
      <c r="C23" s="555" t="s">
        <v>374</v>
      </c>
      <c r="D23" s="556">
        <v>0</v>
      </c>
      <c r="E23" s="559"/>
      <c r="F23" s="559"/>
      <c r="G23" s="559"/>
      <c r="H23" s="559"/>
      <c r="I23" s="559"/>
      <c r="J23" s="587"/>
      <c r="K23" s="588"/>
    </row>
    <row r="24" spans="1:11" x14ac:dyDescent="0.25">
      <c r="A24" s="553"/>
      <c r="B24" s="554"/>
      <c r="C24" s="555" t="s">
        <v>375</v>
      </c>
      <c r="D24" s="556">
        <v>0</v>
      </c>
      <c r="E24" s="559"/>
      <c r="F24" s="559"/>
      <c r="G24" s="559"/>
      <c r="H24" s="559"/>
      <c r="I24" s="559"/>
      <c r="J24" s="587"/>
      <c r="K24" s="588"/>
    </row>
    <row r="25" spans="1:11" x14ac:dyDescent="0.25">
      <c r="A25" s="553"/>
      <c r="B25" s="554"/>
      <c r="C25" s="555" t="s">
        <v>376</v>
      </c>
      <c r="D25" s="556">
        <v>0</v>
      </c>
      <c r="E25" s="559"/>
      <c r="F25" s="559"/>
      <c r="G25" s="559"/>
      <c r="H25" s="559"/>
      <c r="I25" s="559"/>
      <c r="J25" s="587"/>
      <c r="K25" s="588"/>
    </row>
    <row r="26" spans="1:11" x14ac:dyDescent="0.25">
      <c r="A26" s="553"/>
      <c r="B26" s="554"/>
      <c r="C26" s="555" t="s">
        <v>377</v>
      </c>
      <c r="D26" s="556">
        <v>0</v>
      </c>
      <c r="E26" s="559"/>
      <c r="F26" s="559"/>
      <c r="G26" s="559"/>
      <c r="H26" s="559"/>
      <c r="I26" s="559"/>
      <c r="J26" s="587"/>
      <c r="K26" s="588"/>
    </row>
    <row r="27" spans="1:11" x14ac:dyDescent="0.25">
      <c r="A27" s="553"/>
      <c r="B27" s="554"/>
      <c r="C27" s="555" t="s">
        <v>378</v>
      </c>
      <c r="D27" s="556">
        <v>0</v>
      </c>
      <c r="E27" s="559"/>
      <c r="F27" s="559"/>
      <c r="G27" s="559"/>
      <c r="H27" s="559"/>
      <c r="I27" s="559"/>
      <c r="J27" s="587"/>
      <c r="K27" s="588"/>
    </row>
    <row r="28" spans="1:11" x14ac:dyDescent="0.25">
      <c r="A28" s="553"/>
      <c r="B28" s="554" t="s">
        <v>379</v>
      </c>
      <c r="C28" s="555" t="s">
        <v>430</v>
      </c>
      <c r="D28" s="556">
        <v>1.0000000000000002</v>
      </c>
      <c r="E28" s="556">
        <v>1</v>
      </c>
      <c r="F28" s="556">
        <v>0</v>
      </c>
      <c r="G28" s="556">
        <v>0</v>
      </c>
      <c r="H28" s="556">
        <v>4</v>
      </c>
      <c r="I28" s="556">
        <v>2</v>
      </c>
      <c r="J28" s="587">
        <f t="shared" si="0"/>
        <v>99.999999999999972</v>
      </c>
      <c r="K28" s="588">
        <f t="shared" si="1"/>
        <v>50</v>
      </c>
    </row>
    <row r="29" spans="1:11" x14ac:dyDescent="0.25">
      <c r="A29" s="553"/>
      <c r="B29" s="554"/>
      <c r="C29" s="555" t="s">
        <v>380</v>
      </c>
      <c r="D29" s="556">
        <v>0</v>
      </c>
      <c r="E29" s="559"/>
      <c r="F29" s="559"/>
      <c r="G29" s="559"/>
      <c r="H29" s="559"/>
      <c r="I29" s="559"/>
      <c r="J29" s="587"/>
      <c r="K29" s="588"/>
    </row>
    <row r="30" spans="1:11" x14ac:dyDescent="0.25">
      <c r="A30" s="553"/>
      <c r="B30" s="554"/>
      <c r="C30" s="555" t="s">
        <v>381</v>
      </c>
      <c r="D30" s="556">
        <v>0</v>
      </c>
      <c r="E30" s="559"/>
      <c r="F30" s="559"/>
      <c r="G30" s="559"/>
      <c r="H30" s="559"/>
      <c r="I30" s="559"/>
      <c r="J30" s="587"/>
      <c r="K30" s="588"/>
    </row>
    <row r="31" spans="1:11" x14ac:dyDescent="0.25">
      <c r="A31" s="553"/>
      <c r="B31" s="554"/>
      <c r="C31" s="555" t="s">
        <v>382</v>
      </c>
      <c r="D31" s="556">
        <v>0</v>
      </c>
      <c r="E31" s="559"/>
      <c r="F31" s="559"/>
      <c r="G31" s="559"/>
      <c r="H31" s="559"/>
      <c r="I31" s="559"/>
      <c r="J31" s="587"/>
      <c r="K31" s="588"/>
    </row>
    <row r="32" spans="1:11" x14ac:dyDescent="0.25">
      <c r="A32" s="553"/>
      <c r="B32" s="554"/>
      <c r="C32" s="555" t="s">
        <v>383</v>
      </c>
      <c r="D32" s="556">
        <v>0</v>
      </c>
      <c r="E32" s="559"/>
      <c r="F32" s="559"/>
      <c r="G32" s="559"/>
      <c r="H32" s="559"/>
      <c r="I32" s="559"/>
      <c r="J32" s="587"/>
      <c r="K32" s="588"/>
    </row>
    <row r="33" spans="1:11" x14ac:dyDescent="0.25">
      <c r="A33" s="553"/>
      <c r="B33" s="554"/>
      <c r="C33" s="555" t="s">
        <v>384</v>
      </c>
      <c r="D33" s="556">
        <v>0</v>
      </c>
      <c r="E33" s="559"/>
      <c r="F33" s="559"/>
      <c r="G33" s="559"/>
      <c r="H33" s="559"/>
      <c r="I33" s="559"/>
      <c r="J33" s="587"/>
      <c r="K33" s="588"/>
    </row>
    <row r="34" spans="1:11" x14ac:dyDescent="0.25">
      <c r="A34" s="553"/>
      <c r="B34" s="554"/>
      <c r="C34" s="555" t="s">
        <v>385</v>
      </c>
      <c r="D34" s="556">
        <v>0</v>
      </c>
      <c r="E34" s="559"/>
      <c r="F34" s="559"/>
      <c r="G34" s="559"/>
      <c r="H34" s="559"/>
      <c r="I34" s="559"/>
      <c r="J34" s="587"/>
      <c r="K34" s="588"/>
    </row>
    <row r="35" spans="1:11" x14ac:dyDescent="0.25">
      <c r="A35" s="553"/>
      <c r="B35" s="554"/>
      <c r="C35" s="555" t="s">
        <v>386</v>
      </c>
      <c r="D35" s="556">
        <v>0</v>
      </c>
      <c r="E35" s="559"/>
      <c r="F35" s="559"/>
      <c r="G35" s="559"/>
      <c r="H35" s="559"/>
      <c r="I35" s="559"/>
      <c r="J35" s="587"/>
      <c r="K35" s="588"/>
    </row>
    <row r="36" spans="1:11" x14ac:dyDescent="0.25">
      <c r="A36" s="553"/>
      <c r="B36" s="554"/>
      <c r="C36" s="555" t="s">
        <v>387</v>
      </c>
      <c r="D36" s="556">
        <v>0</v>
      </c>
      <c r="E36" s="559"/>
      <c r="F36" s="559"/>
      <c r="G36" s="559"/>
      <c r="H36" s="559"/>
      <c r="I36" s="559"/>
      <c r="J36" s="587"/>
      <c r="K36" s="588"/>
    </row>
    <row r="37" spans="1:11" x14ac:dyDescent="0.25">
      <c r="A37" s="553"/>
      <c r="B37" s="554"/>
      <c r="C37" s="555" t="s">
        <v>388</v>
      </c>
      <c r="D37" s="556">
        <v>0</v>
      </c>
      <c r="E37" s="559"/>
      <c r="F37" s="559"/>
      <c r="G37" s="559"/>
      <c r="H37" s="559"/>
      <c r="I37" s="559"/>
      <c r="J37" s="587"/>
      <c r="K37" s="588"/>
    </row>
    <row r="38" spans="1:11" x14ac:dyDescent="0.25">
      <c r="A38" s="553"/>
      <c r="B38" s="554"/>
      <c r="C38" s="555" t="s">
        <v>389</v>
      </c>
      <c r="D38" s="556">
        <v>0</v>
      </c>
      <c r="E38" s="559"/>
      <c r="F38" s="559"/>
      <c r="G38" s="559"/>
      <c r="H38" s="559"/>
      <c r="I38" s="559"/>
      <c r="J38" s="587"/>
      <c r="K38" s="588"/>
    </row>
    <row r="39" spans="1:11" x14ac:dyDescent="0.25">
      <c r="A39" s="553"/>
      <c r="B39" s="554"/>
      <c r="C39" s="555" t="s">
        <v>390</v>
      </c>
      <c r="D39" s="556">
        <v>0</v>
      </c>
      <c r="E39" s="559"/>
      <c r="F39" s="559"/>
      <c r="G39" s="559"/>
      <c r="H39" s="559"/>
      <c r="I39" s="559"/>
      <c r="J39" s="587"/>
      <c r="K39" s="588"/>
    </row>
    <row r="40" spans="1:11" x14ac:dyDescent="0.25">
      <c r="A40" s="553"/>
      <c r="B40" s="554"/>
      <c r="C40" s="555" t="s">
        <v>391</v>
      </c>
      <c r="D40" s="556">
        <v>0</v>
      </c>
      <c r="E40" s="559"/>
      <c r="F40" s="559"/>
      <c r="G40" s="559"/>
      <c r="H40" s="559"/>
      <c r="I40" s="559"/>
      <c r="J40" s="587"/>
      <c r="K40" s="588"/>
    </row>
    <row r="41" spans="1:11" x14ac:dyDescent="0.25">
      <c r="A41" s="553"/>
      <c r="B41" s="554"/>
      <c r="C41" s="555" t="s">
        <v>392</v>
      </c>
      <c r="D41" s="556">
        <v>1</v>
      </c>
      <c r="E41" s="556">
        <v>1</v>
      </c>
      <c r="F41" s="556">
        <v>0</v>
      </c>
      <c r="G41" s="556">
        <v>0</v>
      </c>
      <c r="H41" s="556">
        <v>4</v>
      </c>
      <c r="I41" s="556">
        <v>2</v>
      </c>
      <c r="J41" s="587">
        <f t="shared" si="0"/>
        <v>100</v>
      </c>
      <c r="K41" s="588">
        <f t="shared" si="1"/>
        <v>50</v>
      </c>
    </row>
    <row r="42" spans="1:11" x14ac:dyDescent="0.25">
      <c r="A42" s="553"/>
      <c r="B42" s="554"/>
      <c r="C42" s="555" t="s">
        <v>393</v>
      </c>
      <c r="D42" s="556">
        <v>0</v>
      </c>
      <c r="E42" s="559"/>
      <c r="F42" s="559"/>
      <c r="G42" s="559"/>
      <c r="H42" s="559"/>
      <c r="I42" s="559"/>
      <c r="J42" s="587"/>
      <c r="K42" s="588"/>
    </row>
    <row r="43" spans="1:11" x14ac:dyDescent="0.25">
      <c r="A43" s="553"/>
      <c r="B43" s="554"/>
      <c r="C43" s="555" t="s">
        <v>394</v>
      </c>
      <c r="D43" s="556">
        <v>0</v>
      </c>
      <c r="E43" s="559"/>
      <c r="F43" s="559"/>
      <c r="G43" s="559"/>
      <c r="H43" s="559"/>
      <c r="I43" s="559"/>
      <c r="J43" s="587"/>
      <c r="K43" s="588"/>
    </row>
    <row r="44" spans="1:11" x14ac:dyDescent="0.25">
      <c r="A44" s="553"/>
      <c r="B44" s="554"/>
      <c r="C44" s="555" t="s">
        <v>395</v>
      </c>
      <c r="D44" s="556">
        <v>0</v>
      </c>
      <c r="E44" s="559"/>
      <c r="F44" s="559"/>
      <c r="G44" s="559"/>
      <c r="H44" s="559"/>
      <c r="I44" s="559"/>
      <c r="J44" s="587"/>
      <c r="K44" s="588"/>
    </row>
    <row r="45" spans="1:11" x14ac:dyDescent="0.25">
      <c r="A45" s="553"/>
      <c r="B45" s="554" t="s">
        <v>396</v>
      </c>
      <c r="C45" s="555" t="s">
        <v>430</v>
      </c>
      <c r="D45" s="556">
        <v>1</v>
      </c>
      <c r="E45" s="556">
        <v>1</v>
      </c>
      <c r="F45" s="556">
        <v>0</v>
      </c>
      <c r="G45" s="556">
        <v>0</v>
      </c>
      <c r="H45" s="556">
        <v>9</v>
      </c>
      <c r="I45" s="556">
        <v>9</v>
      </c>
      <c r="J45" s="587">
        <f t="shared" si="0"/>
        <v>100</v>
      </c>
      <c r="K45" s="588">
        <f t="shared" si="1"/>
        <v>100</v>
      </c>
    </row>
    <row r="46" spans="1:11" x14ac:dyDescent="0.25">
      <c r="A46" s="553"/>
      <c r="B46" s="554"/>
      <c r="C46" s="555" t="s">
        <v>397</v>
      </c>
      <c r="D46" s="556">
        <v>1</v>
      </c>
      <c r="E46" s="556">
        <v>1</v>
      </c>
      <c r="F46" s="556">
        <v>0</v>
      </c>
      <c r="G46" s="556">
        <v>0</v>
      </c>
      <c r="H46" s="556">
        <v>9</v>
      </c>
      <c r="I46" s="556">
        <v>9</v>
      </c>
      <c r="J46" s="587">
        <f t="shared" si="0"/>
        <v>100</v>
      </c>
      <c r="K46" s="588">
        <f t="shared" si="1"/>
        <v>100</v>
      </c>
    </row>
    <row r="47" spans="1:11" x14ac:dyDescent="0.25">
      <c r="A47" s="553"/>
      <c r="B47" s="554"/>
      <c r="C47" s="555" t="s">
        <v>398</v>
      </c>
      <c r="D47" s="556">
        <v>0</v>
      </c>
      <c r="E47" s="559"/>
      <c r="F47" s="559"/>
      <c r="G47" s="559"/>
      <c r="H47" s="559"/>
      <c r="I47" s="559"/>
      <c r="J47" s="587"/>
      <c r="K47" s="588"/>
    </row>
    <row r="48" spans="1:11" x14ac:dyDescent="0.25">
      <c r="A48" s="553"/>
      <c r="B48" s="554" t="s">
        <v>399</v>
      </c>
      <c r="C48" s="555" t="s">
        <v>430</v>
      </c>
      <c r="D48" s="556">
        <v>0</v>
      </c>
      <c r="E48" s="559"/>
      <c r="F48" s="559"/>
      <c r="G48" s="559"/>
      <c r="H48" s="559"/>
      <c r="I48" s="559"/>
      <c r="J48" s="587"/>
      <c r="K48" s="588"/>
    </row>
    <row r="49" spans="1:11" x14ac:dyDescent="0.25">
      <c r="A49" s="553"/>
      <c r="B49" s="554"/>
      <c r="C49" s="555" t="s">
        <v>400</v>
      </c>
      <c r="D49" s="556">
        <v>0</v>
      </c>
      <c r="E49" s="559"/>
      <c r="F49" s="559"/>
      <c r="G49" s="559"/>
      <c r="H49" s="559"/>
      <c r="I49" s="559"/>
      <c r="J49" s="587"/>
      <c r="K49" s="588"/>
    </row>
    <row r="50" spans="1:11" x14ac:dyDescent="0.25">
      <c r="A50" s="553"/>
      <c r="B50" s="554"/>
      <c r="C50" s="555" t="s">
        <v>401</v>
      </c>
      <c r="D50" s="556">
        <v>0</v>
      </c>
      <c r="E50" s="559"/>
      <c r="F50" s="559"/>
      <c r="G50" s="559"/>
      <c r="H50" s="559"/>
      <c r="I50" s="559"/>
      <c r="J50" s="587"/>
      <c r="K50" s="588"/>
    </row>
    <row r="51" spans="1:11" x14ac:dyDescent="0.25">
      <c r="A51" s="553"/>
      <c r="B51" s="554"/>
      <c r="C51" s="555" t="s">
        <v>402</v>
      </c>
      <c r="D51" s="556">
        <v>0</v>
      </c>
      <c r="E51" s="559"/>
      <c r="F51" s="559"/>
      <c r="G51" s="559"/>
      <c r="H51" s="559"/>
      <c r="I51" s="559"/>
      <c r="J51" s="587"/>
      <c r="K51" s="588"/>
    </row>
    <row r="52" spans="1:11" x14ac:dyDescent="0.25">
      <c r="A52" s="553"/>
      <c r="B52" s="554"/>
      <c r="C52" s="555" t="s">
        <v>403</v>
      </c>
      <c r="D52" s="556">
        <v>0</v>
      </c>
      <c r="E52" s="559"/>
      <c r="F52" s="559"/>
      <c r="G52" s="559"/>
      <c r="H52" s="559"/>
      <c r="I52" s="559"/>
      <c r="J52" s="587"/>
      <c r="K52" s="588"/>
    </row>
    <row r="53" spans="1:11" x14ac:dyDescent="0.25">
      <c r="A53" s="553"/>
      <c r="B53" s="554"/>
      <c r="C53" s="555" t="s">
        <v>404</v>
      </c>
      <c r="D53" s="556">
        <v>0</v>
      </c>
      <c r="E53" s="559"/>
      <c r="F53" s="559"/>
      <c r="G53" s="559"/>
      <c r="H53" s="559"/>
      <c r="I53" s="559"/>
      <c r="J53" s="587"/>
      <c r="K53" s="588"/>
    </row>
    <row r="54" spans="1:11" x14ac:dyDescent="0.25">
      <c r="A54" s="553"/>
      <c r="B54" s="554"/>
      <c r="C54" s="555" t="s">
        <v>405</v>
      </c>
      <c r="D54" s="556">
        <v>0</v>
      </c>
      <c r="E54" s="559"/>
      <c r="F54" s="559"/>
      <c r="G54" s="559"/>
      <c r="H54" s="559"/>
      <c r="I54" s="559"/>
      <c r="J54" s="587"/>
      <c r="K54" s="588"/>
    </row>
    <row r="55" spans="1:11" x14ac:dyDescent="0.25">
      <c r="A55" s="553"/>
      <c r="B55" s="554"/>
      <c r="C55" s="555" t="s">
        <v>406</v>
      </c>
      <c r="D55" s="556">
        <v>0</v>
      </c>
      <c r="E55" s="559"/>
      <c r="F55" s="559"/>
      <c r="G55" s="559"/>
      <c r="H55" s="559"/>
      <c r="I55" s="559"/>
      <c r="J55" s="587"/>
      <c r="K55" s="588"/>
    </row>
    <row r="56" spans="1:11" x14ac:dyDescent="0.25">
      <c r="A56" s="553"/>
      <c r="B56" s="554" t="s">
        <v>407</v>
      </c>
      <c r="C56" s="555" t="s">
        <v>430</v>
      </c>
      <c r="D56" s="586">
        <v>0.99999999999999989</v>
      </c>
      <c r="E56" s="556">
        <v>1</v>
      </c>
      <c r="F56" s="556">
        <v>0</v>
      </c>
      <c r="G56" s="556">
        <v>0</v>
      </c>
      <c r="H56" s="556">
        <v>6</v>
      </c>
      <c r="I56" s="556">
        <v>6</v>
      </c>
      <c r="J56" s="587">
        <f t="shared" ref="J56:J78" si="2">E56/D56*100</f>
        <v>100</v>
      </c>
      <c r="K56" s="588">
        <f t="shared" ref="K56:K78" si="3">I56/H56*100</f>
        <v>100</v>
      </c>
    </row>
    <row r="57" spans="1:11" x14ac:dyDescent="0.25">
      <c r="A57" s="553"/>
      <c r="B57" s="554"/>
      <c r="C57" s="555" t="s">
        <v>408</v>
      </c>
      <c r="D57" s="556">
        <v>0</v>
      </c>
      <c r="E57" s="559"/>
      <c r="F57" s="559"/>
      <c r="G57" s="559"/>
      <c r="H57" s="559"/>
      <c r="I57" s="559"/>
      <c r="J57" s="587"/>
      <c r="K57" s="588"/>
    </row>
    <row r="58" spans="1:11" x14ac:dyDescent="0.25">
      <c r="A58" s="553"/>
      <c r="B58" s="554"/>
      <c r="C58" s="555" t="s">
        <v>409</v>
      </c>
      <c r="D58" s="556">
        <v>0</v>
      </c>
      <c r="E58" s="559"/>
      <c r="F58" s="559"/>
      <c r="G58" s="559"/>
      <c r="H58" s="559"/>
      <c r="I58" s="559"/>
      <c r="J58" s="587"/>
      <c r="K58" s="588"/>
    </row>
    <row r="59" spans="1:11" x14ac:dyDescent="0.25">
      <c r="A59" s="553"/>
      <c r="B59" s="554"/>
      <c r="C59" s="555" t="s">
        <v>410</v>
      </c>
      <c r="D59" s="556">
        <v>0</v>
      </c>
      <c r="E59" s="559"/>
      <c r="F59" s="559"/>
      <c r="G59" s="559"/>
      <c r="H59" s="559"/>
      <c r="I59" s="559"/>
      <c r="J59" s="587"/>
      <c r="K59" s="588"/>
    </row>
    <row r="60" spans="1:11" x14ac:dyDescent="0.25">
      <c r="A60" s="553"/>
      <c r="B60" s="554"/>
      <c r="C60" s="555" t="s">
        <v>411</v>
      </c>
      <c r="D60" s="556">
        <v>0</v>
      </c>
      <c r="E60" s="559"/>
      <c r="F60" s="559"/>
      <c r="G60" s="559"/>
      <c r="H60" s="559"/>
      <c r="I60" s="559"/>
      <c r="J60" s="587"/>
      <c r="K60" s="588"/>
    </row>
    <row r="61" spans="1:11" x14ac:dyDescent="0.25">
      <c r="A61" s="553"/>
      <c r="B61" s="554"/>
      <c r="C61" s="555" t="s">
        <v>412</v>
      </c>
      <c r="D61" s="556">
        <v>0</v>
      </c>
      <c r="E61" s="559"/>
      <c r="F61" s="559"/>
      <c r="G61" s="559"/>
      <c r="H61" s="559"/>
      <c r="I61" s="559"/>
      <c r="J61" s="587"/>
      <c r="K61" s="588"/>
    </row>
    <row r="62" spans="1:11" x14ac:dyDescent="0.25">
      <c r="A62" s="553"/>
      <c r="B62" s="554"/>
      <c r="C62" s="555" t="s">
        <v>413</v>
      </c>
      <c r="D62" s="556">
        <v>0</v>
      </c>
      <c r="E62" s="559"/>
      <c r="F62" s="559"/>
      <c r="G62" s="559"/>
      <c r="H62" s="559"/>
      <c r="I62" s="559"/>
      <c r="J62" s="587"/>
      <c r="K62" s="588"/>
    </row>
    <row r="63" spans="1:11" x14ac:dyDescent="0.25">
      <c r="A63" s="553"/>
      <c r="B63" s="554"/>
      <c r="C63" s="555" t="s">
        <v>414</v>
      </c>
      <c r="D63" s="556">
        <v>0</v>
      </c>
      <c r="E63" s="559"/>
      <c r="F63" s="559"/>
      <c r="G63" s="559"/>
      <c r="H63" s="559"/>
      <c r="I63" s="559"/>
      <c r="J63" s="587"/>
      <c r="K63" s="588"/>
    </row>
    <row r="64" spans="1:11" x14ac:dyDescent="0.25">
      <c r="A64" s="553"/>
      <c r="B64" s="554"/>
      <c r="C64" s="555" t="s">
        <v>415</v>
      </c>
      <c r="D64" s="556">
        <v>0</v>
      </c>
      <c r="E64" s="559"/>
      <c r="F64" s="559"/>
      <c r="G64" s="559"/>
      <c r="H64" s="559"/>
      <c r="I64" s="559"/>
      <c r="J64" s="587"/>
      <c r="K64" s="588"/>
    </row>
    <row r="65" spans="1:11" x14ac:dyDescent="0.25">
      <c r="A65" s="553"/>
      <c r="B65" s="554"/>
      <c r="C65" s="555" t="s">
        <v>416</v>
      </c>
      <c r="D65" s="556">
        <v>0</v>
      </c>
      <c r="E65" s="559"/>
      <c r="F65" s="559"/>
      <c r="G65" s="559"/>
      <c r="H65" s="559"/>
      <c r="I65" s="559"/>
      <c r="J65" s="587"/>
      <c r="K65" s="588"/>
    </row>
    <row r="66" spans="1:11" x14ac:dyDescent="0.25">
      <c r="A66" s="553"/>
      <c r="B66" s="554"/>
      <c r="C66" s="555" t="s">
        <v>417</v>
      </c>
      <c r="D66" s="556">
        <v>0</v>
      </c>
      <c r="E66" s="559"/>
      <c r="F66" s="559"/>
      <c r="G66" s="559"/>
      <c r="H66" s="559"/>
      <c r="I66" s="559"/>
      <c r="J66" s="587"/>
      <c r="K66" s="588"/>
    </row>
    <row r="67" spans="1:11" x14ac:dyDescent="0.25">
      <c r="A67" s="553"/>
      <c r="B67" s="554"/>
      <c r="C67" s="555" t="s">
        <v>418</v>
      </c>
      <c r="D67" s="556">
        <v>0</v>
      </c>
      <c r="E67" s="559"/>
      <c r="F67" s="559"/>
      <c r="G67" s="559"/>
      <c r="H67" s="559"/>
      <c r="I67" s="559"/>
      <c r="J67" s="587"/>
      <c r="K67" s="588"/>
    </row>
    <row r="68" spans="1:11" x14ac:dyDescent="0.25">
      <c r="A68" s="553"/>
      <c r="B68" s="554"/>
      <c r="C68" s="555" t="s">
        <v>419</v>
      </c>
      <c r="D68" s="556">
        <v>0</v>
      </c>
      <c r="E68" s="559"/>
      <c r="F68" s="559"/>
      <c r="G68" s="559"/>
      <c r="H68" s="559"/>
      <c r="I68" s="559"/>
      <c r="J68" s="587"/>
      <c r="K68" s="588"/>
    </row>
    <row r="69" spans="1:11" x14ac:dyDescent="0.25">
      <c r="A69" s="553"/>
      <c r="B69" s="554"/>
      <c r="C69" s="555" t="s">
        <v>420</v>
      </c>
      <c r="D69" s="556">
        <v>0</v>
      </c>
      <c r="E69" s="559"/>
      <c r="F69" s="559"/>
      <c r="G69" s="559"/>
      <c r="H69" s="559"/>
      <c r="I69" s="559"/>
      <c r="J69" s="587"/>
      <c r="K69" s="588"/>
    </row>
    <row r="70" spans="1:11" x14ac:dyDescent="0.25">
      <c r="A70" s="553"/>
      <c r="B70" s="554"/>
      <c r="C70" s="555" t="s">
        <v>421</v>
      </c>
      <c r="D70" s="556">
        <v>1</v>
      </c>
      <c r="E70" s="556">
        <v>1</v>
      </c>
      <c r="F70" s="556">
        <v>0</v>
      </c>
      <c r="G70" s="556">
        <v>0</v>
      </c>
      <c r="H70" s="556">
        <v>6</v>
      </c>
      <c r="I70" s="556">
        <v>6</v>
      </c>
      <c r="J70" s="587">
        <f t="shared" si="2"/>
        <v>100</v>
      </c>
      <c r="K70" s="588">
        <f t="shared" si="3"/>
        <v>100</v>
      </c>
    </row>
    <row r="71" spans="1:11" x14ac:dyDescent="0.25">
      <c r="A71" s="553"/>
      <c r="B71" s="554"/>
      <c r="C71" s="555" t="s">
        <v>422</v>
      </c>
      <c r="D71" s="556">
        <v>0</v>
      </c>
      <c r="E71" s="559"/>
      <c r="F71" s="559"/>
      <c r="G71" s="559"/>
      <c r="H71" s="559"/>
      <c r="I71" s="559"/>
      <c r="J71" s="587"/>
      <c r="K71" s="588"/>
    </row>
    <row r="72" spans="1:11" x14ac:dyDescent="0.25">
      <c r="A72" s="553"/>
      <c r="B72" s="554"/>
      <c r="C72" s="555" t="s">
        <v>423</v>
      </c>
      <c r="D72" s="556">
        <v>0</v>
      </c>
      <c r="E72" s="559"/>
      <c r="F72" s="559"/>
      <c r="G72" s="559"/>
      <c r="H72" s="559"/>
      <c r="I72" s="559"/>
      <c r="J72" s="587"/>
      <c r="K72" s="588"/>
    </row>
    <row r="73" spans="1:11" x14ac:dyDescent="0.25">
      <c r="A73" s="553"/>
      <c r="B73" s="554"/>
      <c r="C73" s="555" t="s">
        <v>424</v>
      </c>
      <c r="D73" s="556">
        <v>0</v>
      </c>
      <c r="E73" s="559"/>
      <c r="F73" s="559"/>
      <c r="G73" s="559"/>
      <c r="H73" s="559"/>
      <c r="I73" s="559"/>
      <c r="J73" s="587"/>
      <c r="K73" s="588"/>
    </row>
    <row r="74" spans="1:11" x14ac:dyDescent="0.25">
      <c r="A74" s="553"/>
      <c r="B74" s="554"/>
      <c r="C74" s="555" t="s">
        <v>425</v>
      </c>
      <c r="D74" s="556">
        <v>0</v>
      </c>
      <c r="E74" s="559"/>
      <c r="F74" s="559"/>
      <c r="G74" s="559"/>
      <c r="H74" s="559"/>
      <c r="I74" s="559"/>
      <c r="J74" s="587"/>
      <c r="K74" s="588"/>
    </row>
    <row r="75" spans="1:11" x14ac:dyDescent="0.25">
      <c r="A75" s="553"/>
      <c r="B75" s="554"/>
      <c r="C75" s="555" t="s">
        <v>426</v>
      </c>
      <c r="D75" s="556">
        <v>0</v>
      </c>
      <c r="E75" s="559"/>
      <c r="F75" s="559"/>
      <c r="G75" s="559"/>
      <c r="H75" s="559"/>
      <c r="I75" s="559"/>
      <c r="J75" s="587"/>
      <c r="K75" s="588"/>
    </row>
    <row r="76" spans="1:11" x14ac:dyDescent="0.25">
      <c r="A76" s="553"/>
      <c r="B76" s="554"/>
      <c r="C76" s="555" t="s">
        <v>427</v>
      </c>
      <c r="D76" s="556">
        <v>0</v>
      </c>
      <c r="E76" s="559"/>
      <c r="F76" s="559"/>
      <c r="G76" s="559"/>
      <c r="H76" s="559"/>
      <c r="I76" s="559"/>
      <c r="J76" s="587"/>
      <c r="K76" s="588"/>
    </row>
    <row r="77" spans="1:11" x14ac:dyDescent="0.25">
      <c r="A77" s="553"/>
      <c r="B77" s="554" t="s">
        <v>428</v>
      </c>
      <c r="C77" s="555" t="s">
        <v>430</v>
      </c>
      <c r="D77" s="556">
        <v>1</v>
      </c>
      <c r="E77" s="556">
        <v>1</v>
      </c>
      <c r="F77" s="556">
        <v>0</v>
      </c>
      <c r="G77" s="556">
        <v>0</v>
      </c>
      <c r="H77" s="556">
        <v>12</v>
      </c>
      <c r="I77" s="556">
        <v>12</v>
      </c>
      <c r="J77" s="587">
        <f t="shared" si="2"/>
        <v>100</v>
      </c>
      <c r="K77" s="588">
        <f t="shared" si="3"/>
        <v>100</v>
      </c>
    </row>
    <row r="78" spans="1:11" x14ac:dyDescent="0.25">
      <c r="A78" s="553"/>
      <c r="B78" s="554"/>
      <c r="C78" s="555" t="s">
        <v>429</v>
      </c>
      <c r="D78" s="556">
        <v>1</v>
      </c>
      <c r="E78" s="556">
        <v>1</v>
      </c>
      <c r="F78" s="556">
        <v>0</v>
      </c>
      <c r="G78" s="556">
        <v>0</v>
      </c>
      <c r="H78" s="556">
        <v>12</v>
      </c>
      <c r="I78" s="556">
        <v>12</v>
      </c>
      <c r="J78" s="587">
        <f t="shared" si="2"/>
        <v>100</v>
      </c>
      <c r="K78" s="588">
        <f t="shared" si="3"/>
        <v>100</v>
      </c>
    </row>
  </sheetData>
  <autoFilter ref="A6:L6">
    <filterColumn colId="0" showButton="0"/>
    <filterColumn colId="1" showButton="0"/>
  </autoFilter>
  <mergeCells count="17">
    <mergeCell ref="A7:A78"/>
    <mergeCell ref="B7:C7"/>
    <mergeCell ref="B8:B19"/>
    <mergeCell ref="B20:B27"/>
    <mergeCell ref="B28:B44"/>
    <mergeCell ref="B45:B47"/>
    <mergeCell ref="B48:B55"/>
    <mergeCell ref="B56:B76"/>
    <mergeCell ref="B77:B78"/>
    <mergeCell ref="A6:C6"/>
    <mergeCell ref="A2:K2"/>
    <mergeCell ref="A4:C5"/>
    <mergeCell ref="D4:G4"/>
    <mergeCell ref="H4:H5"/>
    <mergeCell ref="I4:I5"/>
    <mergeCell ref="J4:J5"/>
    <mergeCell ref="K4:K5"/>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9"/>
  <sheetViews>
    <sheetView zoomScale="80" zoomScaleNormal="80" workbookViewId="0">
      <selection activeCell="A8" sqref="A8:K79"/>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412" t="s">
        <v>320</v>
      </c>
      <c r="B2" s="412"/>
      <c r="C2" s="412"/>
      <c r="D2" s="412"/>
      <c r="E2" s="412"/>
      <c r="F2" s="412"/>
      <c r="G2" s="412"/>
      <c r="H2" s="412"/>
      <c r="I2" s="412"/>
      <c r="J2" s="412"/>
      <c r="K2" s="412"/>
      <c r="L2" s="191"/>
    </row>
    <row r="5" spans="1:13" ht="31.5" customHeight="1" x14ac:dyDescent="0.25">
      <c r="A5" s="381" t="s">
        <v>357</v>
      </c>
      <c r="B5" s="381"/>
      <c r="C5" s="381"/>
      <c r="D5" s="405" t="s">
        <v>311</v>
      </c>
      <c r="E5" s="405"/>
      <c r="F5" s="405"/>
      <c r="G5" s="405"/>
      <c r="H5" s="413" t="s">
        <v>279</v>
      </c>
      <c r="I5" s="413" t="s">
        <v>280</v>
      </c>
      <c r="J5" s="413" t="s">
        <v>312</v>
      </c>
      <c r="K5" s="413" t="s">
        <v>282</v>
      </c>
      <c r="M5" s="205"/>
    </row>
    <row r="6" spans="1:13" ht="63" x14ac:dyDescent="0.25">
      <c r="A6" s="381"/>
      <c r="B6" s="381"/>
      <c r="C6" s="381"/>
      <c r="D6" s="176" t="s">
        <v>57</v>
      </c>
      <c r="E6" s="176" t="s">
        <v>129</v>
      </c>
      <c r="F6" s="176" t="s">
        <v>128</v>
      </c>
      <c r="G6" s="176" t="s">
        <v>283</v>
      </c>
      <c r="H6" s="413"/>
      <c r="I6" s="413"/>
      <c r="J6" s="413"/>
      <c r="K6" s="413"/>
      <c r="M6" s="205"/>
    </row>
    <row r="7" spans="1:13" x14ac:dyDescent="0.25">
      <c r="A7" s="414" t="s">
        <v>151</v>
      </c>
      <c r="B7" s="415"/>
      <c r="C7" s="41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576" t="s">
        <v>358</v>
      </c>
      <c r="B8" s="577" t="s">
        <v>430</v>
      </c>
      <c r="C8" s="577"/>
      <c r="D8" s="578">
        <v>0</v>
      </c>
      <c r="E8" s="589"/>
      <c r="F8" s="589"/>
      <c r="G8" s="589"/>
      <c r="H8" s="589"/>
      <c r="I8" s="589"/>
      <c r="J8" s="200"/>
      <c r="K8" s="201"/>
    </row>
    <row r="9" spans="1:13" x14ac:dyDescent="0.25">
      <c r="A9" s="579"/>
      <c r="B9" s="580" t="s">
        <v>359</v>
      </c>
      <c r="C9" s="581" t="s">
        <v>430</v>
      </c>
      <c r="D9" s="582">
        <v>0</v>
      </c>
      <c r="E9" s="585"/>
      <c r="F9" s="585"/>
      <c r="G9" s="585"/>
      <c r="H9" s="585"/>
      <c r="I9" s="585"/>
      <c r="J9" s="583"/>
      <c r="K9" s="584"/>
    </row>
    <row r="10" spans="1:13" x14ac:dyDescent="0.25">
      <c r="A10" s="579"/>
      <c r="B10" s="580"/>
      <c r="C10" s="581" t="s">
        <v>360</v>
      </c>
      <c r="D10" s="582">
        <v>0</v>
      </c>
      <c r="E10" s="585"/>
      <c r="F10" s="585"/>
      <c r="G10" s="585"/>
      <c r="H10" s="585"/>
      <c r="I10" s="585"/>
      <c r="J10" s="583"/>
      <c r="K10" s="584"/>
    </row>
    <row r="11" spans="1:13" x14ac:dyDescent="0.25">
      <c r="A11" s="579"/>
      <c r="B11" s="580"/>
      <c r="C11" s="581" t="s">
        <v>361</v>
      </c>
      <c r="D11" s="582">
        <v>0</v>
      </c>
      <c r="E11" s="585"/>
      <c r="F11" s="585"/>
      <c r="G11" s="585"/>
      <c r="H11" s="585"/>
      <c r="I11" s="585"/>
      <c r="J11" s="583"/>
      <c r="K11" s="584"/>
    </row>
    <row r="12" spans="1:13" x14ac:dyDescent="0.25">
      <c r="A12" s="579"/>
      <c r="B12" s="580"/>
      <c r="C12" s="581" t="s">
        <v>362</v>
      </c>
      <c r="D12" s="582">
        <v>0</v>
      </c>
      <c r="E12" s="585"/>
      <c r="F12" s="585"/>
      <c r="G12" s="585"/>
      <c r="H12" s="585"/>
      <c r="I12" s="585"/>
      <c r="J12" s="583"/>
      <c r="K12" s="584"/>
    </row>
    <row r="13" spans="1:13" x14ac:dyDescent="0.25">
      <c r="A13" s="579"/>
      <c r="B13" s="580"/>
      <c r="C13" s="581" t="s">
        <v>363</v>
      </c>
      <c r="D13" s="582">
        <v>0</v>
      </c>
      <c r="E13" s="585"/>
      <c r="F13" s="585"/>
      <c r="G13" s="585"/>
      <c r="H13" s="585"/>
      <c r="I13" s="585"/>
      <c r="J13" s="583"/>
      <c r="K13" s="584"/>
    </row>
    <row r="14" spans="1:13" x14ac:dyDescent="0.25">
      <c r="A14" s="579"/>
      <c r="B14" s="580"/>
      <c r="C14" s="581" t="s">
        <v>364</v>
      </c>
      <c r="D14" s="582">
        <v>0</v>
      </c>
      <c r="E14" s="585"/>
      <c r="F14" s="585"/>
      <c r="G14" s="585"/>
      <c r="H14" s="585"/>
      <c r="I14" s="585"/>
      <c r="J14" s="583"/>
      <c r="K14" s="584"/>
    </row>
    <row r="15" spans="1:13" x14ac:dyDescent="0.25">
      <c r="A15" s="579"/>
      <c r="B15" s="580"/>
      <c r="C15" s="581" t="s">
        <v>365</v>
      </c>
      <c r="D15" s="582">
        <v>0</v>
      </c>
      <c r="E15" s="585"/>
      <c r="F15" s="585"/>
      <c r="G15" s="585"/>
      <c r="H15" s="585"/>
      <c r="I15" s="585"/>
      <c r="J15" s="583"/>
      <c r="K15" s="584"/>
    </row>
    <row r="16" spans="1:13" x14ac:dyDescent="0.25">
      <c r="A16" s="579"/>
      <c r="B16" s="580"/>
      <c r="C16" s="581" t="s">
        <v>366</v>
      </c>
      <c r="D16" s="582">
        <v>0</v>
      </c>
      <c r="E16" s="585"/>
      <c r="F16" s="585"/>
      <c r="G16" s="585"/>
      <c r="H16" s="585"/>
      <c r="I16" s="585"/>
      <c r="J16" s="583"/>
      <c r="K16" s="584"/>
    </row>
    <row r="17" spans="1:11" x14ac:dyDescent="0.25">
      <c r="A17" s="579"/>
      <c r="B17" s="580"/>
      <c r="C17" s="581" t="s">
        <v>367</v>
      </c>
      <c r="D17" s="582">
        <v>0</v>
      </c>
      <c r="E17" s="585"/>
      <c r="F17" s="585"/>
      <c r="G17" s="585"/>
      <c r="H17" s="585"/>
      <c r="I17" s="585"/>
      <c r="J17" s="583"/>
      <c r="K17" s="584"/>
    </row>
    <row r="18" spans="1:11" x14ac:dyDescent="0.25">
      <c r="A18" s="579"/>
      <c r="B18" s="580"/>
      <c r="C18" s="581" t="s">
        <v>368</v>
      </c>
      <c r="D18" s="582">
        <v>0</v>
      </c>
      <c r="E18" s="585"/>
      <c r="F18" s="585"/>
      <c r="G18" s="585"/>
      <c r="H18" s="585"/>
      <c r="I18" s="585"/>
      <c r="J18" s="583"/>
      <c r="K18" s="584"/>
    </row>
    <row r="19" spans="1:11" x14ac:dyDescent="0.25">
      <c r="A19" s="579"/>
      <c r="B19" s="580"/>
      <c r="C19" s="581" t="s">
        <v>369</v>
      </c>
      <c r="D19" s="582">
        <v>0</v>
      </c>
      <c r="E19" s="585"/>
      <c r="F19" s="585"/>
      <c r="G19" s="585"/>
      <c r="H19" s="585"/>
      <c r="I19" s="585"/>
      <c r="J19" s="583"/>
      <c r="K19" s="584"/>
    </row>
    <row r="20" spans="1:11" x14ac:dyDescent="0.25">
      <c r="A20" s="579"/>
      <c r="B20" s="580"/>
      <c r="C20" s="581" t="s">
        <v>370</v>
      </c>
      <c r="D20" s="582">
        <v>0</v>
      </c>
      <c r="E20" s="585"/>
      <c r="F20" s="585"/>
      <c r="G20" s="585"/>
      <c r="H20" s="585"/>
      <c r="I20" s="585"/>
      <c r="J20" s="583"/>
      <c r="K20" s="584"/>
    </row>
    <row r="21" spans="1:11" x14ac:dyDescent="0.25">
      <c r="A21" s="579"/>
      <c r="B21" s="580" t="s">
        <v>371</v>
      </c>
      <c r="C21" s="581" t="s">
        <v>430</v>
      </c>
      <c r="D21" s="582">
        <v>0</v>
      </c>
      <c r="E21" s="585"/>
      <c r="F21" s="585"/>
      <c r="G21" s="585"/>
      <c r="H21" s="585"/>
      <c r="I21" s="585"/>
      <c r="J21" s="583"/>
      <c r="K21" s="584"/>
    </row>
    <row r="22" spans="1:11" x14ac:dyDescent="0.25">
      <c r="A22" s="579"/>
      <c r="B22" s="580"/>
      <c r="C22" s="581" t="s">
        <v>372</v>
      </c>
      <c r="D22" s="582">
        <v>0</v>
      </c>
      <c r="E22" s="585"/>
      <c r="F22" s="585"/>
      <c r="G22" s="585"/>
      <c r="H22" s="585"/>
      <c r="I22" s="585"/>
      <c r="J22" s="583"/>
      <c r="K22" s="584"/>
    </row>
    <row r="23" spans="1:11" x14ac:dyDescent="0.25">
      <c r="A23" s="579"/>
      <c r="B23" s="580"/>
      <c r="C23" s="581" t="s">
        <v>373</v>
      </c>
      <c r="D23" s="582">
        <v>0</v>
      </c>
      <c r="E23" s="585"/>
      <c r="F23" s="585"/>
      <c r="G23" s="585"/>
      <c r="H23" s="585"/>
      <c r="I23" s="585"/>
      <c r="J23" s="583"/>
      <c r="K23" s="584"/>
    </row>
    <row r="24" spans="1:11" x14ac:dyDescent="0.25">
      <c r="A24" s="579"/>
      <c r="B24" s="580"/>
      <c r="C24" s="581" t="s">
        <v>374</v>
      </c>
      <c r="D24" s="582">
        <v>0</v>
      </c>
      <c r="E24" s="585"/>
      <c r="F24" s="585"/>
      <c r="G24" s="585"/>
      <c r="H24" s="585"/>
      <c r="I24" s="585"/>
      <c r="J24" s="583"/>
      <c r="K24" s="584"/>
    </row>
    <row r="25" spans="1:11" x14ac:dyDescent="0.25">
      <c r="A25" s="579"/>
      <c r="B25" s="580"/>
      <c r="C25" s="581" t="s">
        <v>375</v>
      </c>
      <c r="D25" s="582">
        <v>0</v>
      </c>
      <c r="E25" s="585"/>
      <c r="F25" s="585"/>
      <c r="G25" s="585"/>
      <c r="H25" s="585"/>
      <c r="I25" s="585"/>
      <c r="J25" s="583"/>
      <c r="K25" s="584"/>
    </row>
    <row r="26" spans="1:11" x14ac:dyDescent="0.25">
      <c r="A26" s="579"/>
      <c r="B26" s="580"/>
      <c r="C26" s="581" t="s">
        <v>376</v>
      </c>
      <c r="D26" s="582">
        <v>0</v>
      </c>
      <c r="E26" s="585"/>
      <c r="F26" s="585"/>
      <c r="G26" s="585"/>
      <c r="H26" s="585"/>
      <c r="I26" s="585"/>
      <c r="J26" s="583"/>
      <c r="K26" s="584"/>
    </row>
    <row r="27" spans="1:11" x14ac:dyDescent="0.25">
      <c r="A27" s="579"/>
      <c r="B27" s="580"/>
      <c r="C27" s="581" t="s">
        <v>377</v>
      </c>
      <c r="D27" s="582">
        <v>0</v>
      </c>
      <c r="E27" s="585"/>
      <c r="F27" s="585"/>
      <c r="G27" s="585"/>
      <c r="H27" s="585"/>
      <c r="I27" s="585"/>
      <c r="J27" s="583"/>
      <c r="K27" s="584"/>
    </row>
    <row r="28" spans="1:11" x14ac:dyDescent="0.25">
      <c r="A28" s="579"/>
      <c r="B28" s="580"/>
      <c r="C28" s="581" t="s">
        <v>378</v>
      </c>
      <c r="D28" s="582">
        <v>0</v>
      </c>
      <c r="E28" s="585"/>
      <c r="F28" s="585"/>
      <c r="G28" s="585"/>
      <c r="H28" s="585"/>
      <c r="I28" s="585"/>
      <c r="J28" s="583"/>
      <c r="K28" s="584"/>
    </row>
    <row r="29" spans="1:11" x14ac:dyDescent="0.25">
      <c r="A29" s="579"/>
      <c r="B29" s="580" t="s">
        <v>379</v>
      </c>
      <c r="C29" s="581" t="s">
        <v>430</v>
      </c>
      <c r="D29" s="582">
        <v>0</v>
      </c>
      <c r="E29" s="585"/>
      <c r="F29" s="585"/>
      <c r="G29" s="585"/>
      <c r="H29" s="585"/>
      <c r="I29" s="585"/>
      <c r="J29" s="583"/>
      <c r="K29" s="584"/>
    </row>
    <row r="30" spans="1:11" x14ac:dyDescent="0.25">
      <c r="A30" s="579"/>
      <c r="B30" s="580"/>
      <c r="C30" s="581" t="s">
        <v>380</v>
      </c>
      <c r="D30" s="582">
        <v>0</v>
      </c>
      <c r="E30" s="585"/>
      <c r="F30" s="585"/>
      <c r="G30" s="585"/>
      <c r="H30" s="585"/>
      <c r="I30" s="585"/>
      <c r="J30" s="583"/>
      <c r="K30" s="584"/>
    </row>
    <row r="31" spans="1:11" x14ac:dyDescent="0.25">
      <c r="A31" s="579"/>
      <c r="B31" s="580"/>
      <c r="C31" s="581" t="s">
        <v>381</v>
      </c>
      <c r="D31" s="582">
        <v>0</v>
      </c>
      <c r="E31" s="585"/>
      <c r="F31" s="585"/>
      <c r="G31" s="585"/>
      <c r="H31" s="585"/>
      <c r="I31" s="585"/>
      <c r="J31" s="583"/>
      <c r="K31" s="584"/>
    </row>
    <row r="32" spans="1:11" x14ac:dyDescent="0.25">
      <c r="A32" s="579"/>
      <c r="B32" s="580"/>
      <c r="C32" s="581" t="s">
        <v>382</v>
      </c>
      <c r="D32" s="582">
        <v>0</v>
      </c>
      <c r="E32" s="585"/>
      <c r="F32" s="585"/>
      <c r="G32" s="585"/>
      <c r="H32" s="585"/>
      <c r="I32" s="585"/>
      <c r="J32" s="583"/>
      <c r="K32" s="584"/>
    </row>
    <row r="33" spans="1:11" x14ac:dyDescent="0.25">
      <c r="A33" s="579"/>
      <c r="B33" s="580"/>
      <c r="C33" s="581" t="s">
        <v>383</v>
      </c>
      <c r="D33" s="582">
        <v>0</v>
      </c>
      <c r="E33" s="585"/>
      <c r="F33" s="585"/>
      <c r="G33" s="585"/>
      <c r="H33" s="585"/>
      <c r="I33" s="585"/>
      <c r="J33" s="583"/>
      <c r="K33" s="584"/>
    </row>
    <row r="34" spans="1:11" x14ac:dyDescent="0.25">
      <c r="A34" s="579"/>
      <c r="B34" s="580"/>
      <c r="C34" s="581" t="s">
        <v>384</v>
      </c>
      <c r="D34" s="582">
        <v>0</v>
      </c>
      <c r="E34" s="585"/>
      <c r="F34" s="585"/>
      <c r="G34" s="585"/>
      <c r="H34" s="585"/>
      <c r="I34" s="585"/>
      <c r="J34" s="583"/>
      <c r="K34" s="584"/>
    </row>
    <row r="35" spans="1:11" x14ac:dyDescent="0.25">
      <c r="A35" s="579"/>
      <c r="B35" s="580"/>
      <c r="C35" s="581" t="s">
        <v>385</v>
      </c>
      <c r="D35" s="582">
        <v>0</v>
      </c>
      <c r="E35" s="585"/>
      <c r="F35" s="585"/>
      <c r="G35" s="585"/>
      <c r="H35" s="585"/>
      <c r="I35" s="585"/>
      <c r="J35" s="583"/>
      <c r="K35" s="584"/>
    </row>
    <row r="36" spans="1:11" x14ac:dyDescent="0.25">
      <c r="A36" s="579"/>
      <c r="B36" s="580"/>
      <c r="C36" s="581" t="s">
        <v>386</v>
      </c>
      <c r="D36" s="582">
        <v>0</v>
      </c>
      <c r="E36" s="585"/>
      <c r="F36" s="585"/>
      <c r="G36" s="585"/>
      <c r="H36" s="585"/>
      <c r="I36" s="585"/>
      <c r="J36" s="583"/>
      <c r="K36" s="584"/>
    </row>
    <row r="37" spans="1:11" x14ac:dyDescent="0.25">
      <c r="A37" s="579"/>
      <c r="B37" s="580"/>
      <c r="C37" s="581" t="s">
        <v>387</v>
      </c>
      <c r="D37" s="582">
        <v>0</v>
      </c>
      <c r="E37" s="585"/>
      <c r="F37" s="585"/>
      <c r="G37" s="585"/>
      <c r="H37" s="585"/>
      <c r="I37" s="585"/>
      <c r="J37" s="583"/>
      <c r="K37" s="584"/>
    </row>
    <row r="38" spans="1:11" x14ac:dyDescent="0.25">
      <c r="A38" s="579"/>
      <c r="B38" s="580"/>
      <c r="C38" s="581" t="s">
        <v>388</v>
      </c>
      <c r="D38" s="582">
        <v>0</v>
      </c>
      <c r="E38" s="585"/>
      <c r="F38" s="585"/>
      <c r="G38" s="585"/>
      <c r="H38" s="585"/>
      <c r="I38" s="585"/>
      <c r="J38" s="583"/>
      <c r="K38" s="584"/>
    </row>
    <row r="39" spans="1:11" x14ac:dyDescent="0.25">
      <c r="A39" s="579"/>
      <c r="B39" s="580"/>
      <c r="C39" s="581" t="s">
        <v>389</v>
      </c>
      <c r="D39" s="582">
        <v>0</v>
      </c>
      <c r="E39" s="585"/>
      <c r="F39" s="585"/>
      <c r="G39" s="585"/>
      <c r="H39" s="585"/>
      <c r="I39" s="585"/>
      <c r="J39" s="583"/>
      <c r="K39" s="584"/>
    </row>
    <row r="40" spans="1:11" x14ac:dyDescent="0.25">
      <c r="A40" s="579"/>
      <c r="B40" s="580"/>
      <c r="C40" s="581" t="s">
        <v>390</v>
      </c>
      <c r="D40" s="582">
        <v>0</v>
      </c>
      <c r="E40" s="585"/>
      <c r="F40" s="585"/>
      <c r="G40" s="585"/>
      <c r="H40" s="585"/>
      <c r="I40" s="585"/>
      <c r="J40" s="583"/>
      <c r="K40" s="584"/>
    </row>
    <row r="41" spans="1:11" x14ac:dyDescent="0.25">
      <c r="A41" s="579"/>
      <c r="B41" s="580"/>
      <c r="C41" s="581" t="s">
        <v>391</v>
      </c>
      <c r="D41" s="582">
        <v>0</v>
      </c>
      <c r="E41" s="585"/>
      <c r="F41" s="585"/>
      <c r="G41" s="585"/>
      <c r="H41" s="585"/>
      <c r="I41" s="585"/>
      <c r="J41" s="583"/>
      <c r="K41" s="584"/>
    </row>
    <row r="42" spans="1:11" x14ac:dyDescent="0.25">
      <c r="A42" s="579"/>
      <c r="B42" s="580"/>
      <c r="C42" s="581" t="s">
        <v>392</v>
      </c>
      <c r="D42" s="582">
        <v>0</v>
      </c>
      <c r="E42" s="585"/>
      <c r="F42" s="585"/>
      <c r="G42" s="585"/>
      <c r="H42" s="585"/>
      <c r="I42" s="585"/>
      <c r="J42" s="583"/>
      <c r="K42" s="584"/>
    </row>
    <row r="43" spans="1:11" x14ac:dyDescent="0.25">
      <c r="A43" s="579"/>
      <c r="B43" s="580"/>
      <c r="C43" s="581" t="s">
        <v>393</v>
      </c>
      <c r="D43" s="582">
        <v>0</v>
      </c>
      <c r="E43" s="585"/>
      <c r="F43" s="585"/>
      <c r="G43" s="585"/>
      <c r="H43" s="585"/>
      <c r="I43" s="585"/>
      <c r="J43" s="583"/>
      <c r="K43" s="584"/>
    </row>
    <row r="44" spans="1:11" x14ac:dyDescent="0.25">
      <c r="A44" s="579"/>
      <c r="B44" s="580"/>
      <c r="C44" s="581" t="s">
        <v>394</v>
      </c>
      <c r="D44" s="582">
        <v>0</v>
      </c>
      <c r="E44" s="585"/>
      <c r="F44" s="585"/>
      <c r="G44" s="585"/>
      <c r="H44" s="585"/>
      <c r="I44" s="585"/>
      <c r="J44" s="583"/>
      <c r="K44" s="584"/>
    </row>
    <row r="45" spans="1:11" x14ac:dyDescent="0.25">
      <c r="A45" s="579"/>
      <c r="B45" s="580"/>
      <c r="C45" s="581" t="s">
        <v>395</v>
      </c>
      <c r="D45" s="582">
        <v>0</v>
      </c>
      <c r="E45" s="585"/>
      <c r="F45" s="585"/>
      <c r="G45" s="585"/>
      <c r="H45" s="585"/>
      <c r="I45" s="585"/>
      <c r="J45" s="583"/>
      <c r="K45" s="584"/>
    </row>
    <row r="46" spans="1:11" x14ac:dyDescent="0.25">
      <c r="A46" s="579"/>
      <c r="B46" s="580" t="s">
        <v>396</v>
      </c>
      <c r="C46" s="581" t="s">
        <v>430</v>
      </c>
      <c r="D46" s="582">
        <v>0</v>
      </c>
      <c r="E46" s="585"/>
      <c r="F46" s="585"/>
      <c r="G46" s="585"/>
      <c r="H46" s="585"/>
      <c r="I46" s="585"/>
      <c r="J46" s="583"/>
      <c r="K46" s="584"/>
    </row>
    <row r="47" spans="1:11" x14ac:dyDescent="0.25">
      <c r="A47" s="579"/>
      <c r="B47" s="580"/>
      <c r="C47" s="581" t="s">
        <v>397</v>
      </c>
      <c r="D47" s="582">
        <v>0</v>
      </c>
      <c r="E47" s="585"/>
      <c r="F47" s="585"/>
      <c r="G47" s="585"/>
      <c r="H47" s="585"/>
      <c r="I47" s="585"/>
      <c r="J47" s="583"/>
      <c r="K47" s="584"/>
    </row>
    <row r="48" spans="1:11" x14ac:dyDescent="0.25">
      <c r="A48" s="579"/>
      <c r="B48" s="580"/>
      <c r="C48" s="581" t="s">
        <v>398</v>
      </c>
      <c r="D48" s="582">
        <v>0</v>
      </c>
      <c r="E48" s="585"/>
      <c r="F48" s="585"/>
      <c r="G48" s="585"/>
      <c r="H48" s="585"/>
      <c r="I48" s="585"/>
      <c r="J48" s="583"/>
      <c r="K48" s="584"/>
    </row>
    <row r="49" spans="1:11" x14ac:dyDescent="0.25">
      <c r="A49" s="579"/>
      <c r="B49" s="580" t="s">
        <v>399</v>
      </c>
      <c r="C49" s="581" t="s">
        <v>430</v>
      </c>
      <c r="D49" s="582">
        <v>0</v>
      </c>
      <c r="E49" s="585"/>
      <c r="F49" s="585"/>
      <c r="G49" s="585"/>
      <c r="H49" s="585"/>
      <c r="I49" s="585"/>
      <c r="J49" s="583"/>
      <c r="K49" s="584"/>
    </row>
    <row r="50" spans="1:11" x14ac:dyDescent="0.25">
      <c r="A50" s="579"/>
      <c r="B50" s="580"/>
      <c r="C50" s="581" t="s">
        <v>400</v>
      </c>
      <c r="D50" s="582">
        <v>0</v>
      </c>
      <c r="E50" s="585"/>
      <c r="F50" s="585"/>
      <c r="G50" s="585"/>
      <c r="H50" s="585"/>
      <c r="I50" s="585"/>
      <c r="J50" s="583"/>
      <c r="K50" s="584"/>
    </row>
    <row r="51" spans="1:11" x14ac:dyDescent="0.25">
      <c r="A51" s="579"/>
      <c r="B51" s="580"/>
      <c r="C51" s="581" t="s">
        <v>401</v>
      </c>
      <c r="D51" s="582">
        <v>0</v>
      </c>
      <c r="E51" s="585"/>
      <c r="F51" s="585"/>
      <c r="G51" s="585"/>
      <c r="H51" s="585"/>
      <c r="I51" s="585"/>
      <c r="J51" s="583"/>
      <c r="K51" s="584"/>
    </row>
    <row r="52" spans="1:11" x14ac:dyDescent="0.25">
      <c r="A52" s="579"/>
      <c r="B52" s="580"/>
      <c r="C52" s="581" t="s">
        <v>402</v>
      </c>
      <c r="D52" s="582">
        <v>0</v>
      </c>
      <c r="E52" s="585"/>
      <c r="F52" s="585"/>
      <c r="G52" s="585"/>
      <c r="H52" s="585"/>
      <c r="I52" s="585"/>
      <c r="J52" s="583"/>
      <c r="K52" s="584"/>
    </row>
    <row r="53" spans="1:11" x14ac:dyDescent="0.25">
      <c r="A53" s="579"/>
      <c r="B53" s="580"/>
      <c r="C53" s="581" t="s">
        <v>403</v>
      </c>
      <c r="D53" s="582">
        <v>0</v>
      </c>
      <c r="E53" s="585"/>
      <c r="F53" s="585"/>
      <c r="G53" s="585"/>
      <c r="H53" s="585"/>
      <c r="I53" s="585"/>
      <c r="J53" s="583"/>
      <c r="K53" s="584"/>
    </row>
    <row r="54" spans="1:11" x14ac:dyDescent="0.25">
      <c r="A54" s="579"/>
      <c r="B54" s="580"/>
      <c r="C54" s="581" t="s">
        <v>404</v>
      </c>
      <c r="D54" s="582">
        <v>0</v>
      </c>
      <c r="E54" s="585"/>
      <c r="F54" s="585"/>
      <c r="G54" s="585"/>
      <c r="H54" s="585"/>
      <c r="I54" s="585"/>
      <c r="J54" s="583"/>
      <c r="K54" s="584"/>
    </row>
    <row r="55" spans="1:11" x14ac:dyDescent="0.25">
      <c r="A55" s="579"/>
      <c r="B55" s="580"/>
      <c r="C55" s="581" t="s">
        <v>405</v>
      </c>
      <c r="D55" s="582">
        <v>0</v>
      </c>
      <c r="E55" s="585"/>
      <c r="F55" s="585"/>
      <c r="G55" s="585"/>
      <c r="H55" s="585"/>
      <c r="I55" s="585"/>
      <c r="J55" s="583"/>
      <c r="K55" s="584"/>
    </row>
    <row r="56" spans="1:11" x14ac:dyDescent="0.25">
      <c r="A56" s="579"/>
      <c r="B56" s="580"/>
      <c r="C56" s="581" t="s">
        <v>406</v>
      </c>
      <c r="D56" s="582">
        <v>0</v>
      </c>
      <c r="E56" s="585"/>
      <c r="F56" s="585"/>
      <c r="G56" s="585"/>
      <c r="H56" s="585"/>
      <c r="I56" s="585"/>
      <c r="J56" s="583"/>
      <c r="K56" s="584"/>
    </row>
    <row r="57" spans="1:11" x14ac:dyDescent="0.25">
      <c r="A57" s="579"/>
      <c r="B57" s="580" t="s">
        <v>407</v>
      </c>
      <c r="C57" s="581" t="s">
        <v>430</v>
      </c>
      <c r="D57" s="582">
        <v>0</v>
      </c>
      <c r="E57" s="585"/>
      <c r="F57" s="585"/>
      <c r="G57" s="585"/>
      <c r="H57" s="585"/>
      <c r="I57" s="585"/>
      <c r="J57" s="583"/>
      <c r="K57" s="584"/>
    </row>
    <row r="58" spans="1:11" x14ac:dyDescent="0.25">
      <c r="A58" s="579"/>
      <c r="B58" s="580"/>
      <c r="C58" s="581" t="s">
        <v>408</v>
      </c>
      <c r="D58" s="582">
        <v>0</v>
      </c>
      <c r="E58" s="585"/>
      <c r="F58" s="585"/>
      <c r="G58" s="585"/>
      <c r="H58" s="585"/>
      <c r="I58" s="585"/>
      <c r="J58" s="583"/>
      <c r="K58" s="584"/>
    </row>
    <row r="59" spans="1:11" x14ac:dyDescent="0.25">
      <c r="A59" s="579"/>
      <c r="B59" s="580"/>
      <c r="C59" s="581" t="s">
        <v>409</v>
      </c>
      <c r="D59" s="582">
        <v>0</v>
      </c>
      <c r="E59" s="585"/>
      <c r="F59" s="585"/>
      <c r="G59" s="585"/>
      <c r="H59" s="585"/>
      <c r="I59" s="585"/>
      <c r="J59" s="583"/>
      <c r="K59" s="584"/>
    </row>
    <row r="60" spans="1:11" x14ac:dyDescent="0.25">
      <c r="A60" s="579"/>
      <c r="B60" s="580"/>
      <c r="C60" s="581" t="s">
        <v>410</v>
      </c>
      <c r="D60" s="582">
        <v>0</v>
      </c>
      <c r="E60" s="585"/>
      <c r="F60" s="585"/>
      <c r="G60" s="585"/>
      <c r="H60" s="585"/>
      <c r="I60" s="585"/>
      <c r="J60" s="583"/>
      <c r="K60" s="584"/>
    </row>
    <row r="61" spans="1:11" x14ac:dyDescent="0.25">
      <c r="A61" s="579"/>
      <c r="B61" s="580"/>
      <c r="C61" s="581" t="s">
        <v>411</v>
      </c>
      <c r="D61" s="582">
        <v>0</v>
      </c>
      <c r="E61" s="585"/>
      <c r="F61" s="585"/>
      <c r="G61" s="585"/>
      <c r="H61" s="585"/>
      <c r="I61" s="585"/>
      <c r="J61" s="583"/>
      <c r="K61" s="584"/>
    </row>
    <row r="62" spans="1:11" x14ac:dyDescent="0.25">
      <c r="A62" s="579"/>
      <c r="B62" s="580"/>
      <c r="C62" s="581" t="s">
        <v>412</v>
      </c>
      <c r="D62" s="582">
        <v>0</v>
      </c>
      <c r="E62" s="585"/>
      <c r="F62" s="585"/>
      <c r="G62" s="585"/>
      <c r="H62" s="585"/>
      <c r="I62" s="585"/>
      <c r="J62" s="583"/>
      <c r="K62" s="584"/>
    </row>
    <row r="63" spans="1:11" x14ac:dyDescent="0.25">
      <c r="A63" s="579"/>
      <c r="B63" s="580"/>
      <c r="C63" s="581" t="s">
        <v>413</v>
      </c>
      <c r="D63" s="582">
        <v>0</v>
      </c>
      <c r="E63" s="585"/>
      <c r="F63" s="585"/>
      <c r="G63" s="585"/>
      <c r="H63" s="585"/>
      <c r="I63" s="585"/>
      <c r="J63" s="583"/>
      <c r="K63" s="584"/>
    </row>
    <row r="64" spans="1:11" x14ac:dyDescent="0.25">
      <c r="A64" s="579"/>
      <c r="B64" s="580"/>
      <c r="C64" s="581" t="s">
        <v>414</v>
      </c>
      <c r="D64" s="582">
        <v>0</v>
      </c>
      <c r="E64" s="585"/>
      <c r="F64" s="585"/>
      <c r="G64" s="585"/>
      <c r="H64" s="585"/>
      <c r="I64" s="585"/>
      <c r="J64" s="583"/>
      <c r="K64" s="584"/>
    </row>
    <row r="65" spans="1:11" x14ac:dyDescent="0.25">
      <c r="A65" s="579"/>
      <c r="B65" s="580"/>
      <c r="C65" s="581" t="s">
        <v>415</v>
      </c>
      <c r="D65" s="582">
        <v>0</v>
      </c>
      <c r="E65" s="585"/>
      <c r="F65" s="585"/>
      <c r="G65" s="585"/>
      <c r="H65" s="585"/>
      <c r="I65" s="585"/>
      <c r="J65" s="583"/>
      <c r="K65" s="584"/>
    </row>
    <row r="66" spans="1:11" x14ac:dyDescent="0.25">
      <c r="A66" s="579"/>
      <c r="B66" s="580"/>
      <c r="C66" s="581" t="s">
        <v>416</v>
      </c>
      <c r="D66" s="582">
        <v>0</v>
      </c>
      <c r="E66" s="585"/>
      <c r="F66" s="585"/>
      <c r="G66" s="585"/>
      <c r="H66" s="585"/>
      <c r="I66" s="585"/>
      <c r="J66" s="583"/>
      <c r="K66" s="584"/>
    </row>
    <row r="67" spans="1:11" x14ac:dyDescent="0.25">
      <c r="A67" s="579"/>
      <c r="B67" s="580"/>
      <c r="C67" s="581" t="s">
        <v>417</v>
      </c>
      <c r="D67" s="582">
        <v>0</v>
      </c>
      <c r="E67" s="585"/>
      <c r="F67" s="585"/>
      <c r="G67" s="585"/>
      <c r="H67" s="585"/>
      <c r="I67" s="585"/>
      <c r="J67" s="583"/>
      <c r="K67" s="584"/>
    </row>
    <row r="68" spans="1:11" x14ac:dyDescent="0.25">
      <c r="A68" s="579"/>
      <c r="B68" s="580"/>
      <c r="C68" s="581" t="s">
        <v>418</v>
      </c>
      <c r="D68" s="582">
        <v>0</v>
      </c>
      <c r="E68" s="585"/>
      <c r="F68" s="585"/>
      <c r="G68" s="585"/>
      <c r="H68" s="585"/>
      <c r="I68" s="585"/>
      <c r="J68" s="583"/>
      <c r="K68" s="584"/>
    </row>
    <row r="69" spans="1:11" x14ac:dyDescent="0.25">
      <c r="A69" s="579"/>
      <c r="B69" s="580"/>
      <c r="C69" s="581" t="s">
        <v>419</v>
      </c>
      <c r="D69" s="582">
        <v>0</v>
      </c>
      <c r="E69" s="585"/>
      <c r="F69" s="585"/>
      <c r="G69" s="585"/>
      <c r="H69" s="585"/>
      <c r="I69" s="585"/>
      <c r="J69" s="583"/>
      <c r="K69" s="584"/>
    </row>
    <row r="70" spans="1:11" x14ac:dyDescent="0.25">
      <c r="A70" s="579"/>
      <c r="B70" s="580"/>
      <c r="C70" s="581" t="s">
        <v>420</v>
      </c>
      <c r="D70" s="582">
        <v>0</v>
      </c>
      <c r="E70" s="585"/>
      <c r="F70" s="585"/>
      <c r="G70" s="585"/>
      <c r="H70" s="585"/>
      <c r="I70" s="585"/>
      <c r="J70" s="583"/>
      <c r="K70" s="584"/>
    </row>
    <row r="71" spans="1:11" x14ac:dyDescent="0.25">
      <c r="A71" s="579"/>
      <c r="B71" s="580"/>
      <c r="C71" s="581" t="s">
        <v>421</v>
      </c>
      <c r="D71" s="582">
        <v>0</v>
      </c>
      <c r="E71" s="585"/>
      <c r="F71" s="585"/>
      <c r="G71" s="585"/>
      <c r="H71" s="585"/>
      <c r="I71" s="585"/>
      <c r="J71" s="583"/>
      <c r="K71" s="584"/>
    </row>
    <row r="72" spans="1:11" x14ac:dyDescent="0.25">
      <c r="A72" s="579"/>
      <c r="B72" s="580"/>
      <c r="C72" s="581" t="s">
        <v>422</v>
      </c>
      <c r="D72" s="582">
        <v>0</v>
      </c>
      <c r="E72" s="585"/>
      <c r="F72" s="585"/>
      <c r="G72" s="585"/>
      <c r="H72" s="585"/>
      <c r="I72" s="585"/>
      <c r="J72" s="583"/>
      <c r="K72" s="584"/>
    </row>
    <row r="73" spans="1:11" x14ac:dyDescent="0.25">
      <c r="A73" s="579"/>
      <c r="B73" s="580"/>
      <c r="C73" s="581" t="s">
        <v>423</v>
      </c>
      <c r="D73" s="582">
        <v>0</v>
      </c>
      <c r="E73" s="585"/>
      <c r="F73" s="585"/>
      <c r="G73" s="585"/>
      <c r="H73" s="585"/>
      <c r="I73" s="585"/>
      <c r="J73" s="583"/>
      <c r="K73" s="584"/>
    </row>
    <row r="74" spans="1:11" x14ac:dyDescent="0.25">
      <c r="A74" s="579"/>
      <c r="B74" s="580"/>
      <c r="C74" s="581" t="s">
        <v>424</v>
      </c>
      <c r="D74" s="582">
        <v>0</v>
      </c>
      <c r="E74" s="585"/>
      <c r="F74" s="585"/>
      <c r="G74" s="585"/>
      <c r="H74" s="585"/>
      <c r="I74" s="585"/>
      <c r="J74" s="583"/>
      <c r="K74" s="584"/>
    </row>
    <row r="75" spans="1:11" x14ac:dyDescent="0.25">
      <c r="A75" s="579"/>
      <c r="B75" s="580"/>
      <c r="C75" s="581" t="s">
        <v>425</v>
      </c>
      <c r="D75" s="582">
        <v>0</v>
      </c>
      <c r="E75" s="585"/>
      <c r="F75" s="585"/>
      <c r="G75" s="585"/>
      <c r="H75" s="585"/>
      <c r="I75" s="585"/>
      <c r="J75" s="583"/>
      <c r="K75" s="584"/>
    </row>
    <row r="76" spans="1:11" x14ac:dyDescent="0.25">
      <c r="A76" s="579"/>
      <c r="B76" s="580"/>
      <c r="C76" s="581" t="s">
        <v>426</v>
      </c>
      <c r="D76" s="582">
        <v>0</v>
      </c>
      <c r="E76" s="585"/>
      <c r="F76" s="585"/>
      <c r="G76" s="585"/>
      <c r="H76" s="585"/>
      <c r="I76" s="585"/>
      <c r="J76" s="583"/>
      <c r="K76" s="584"/>
    </row>
    <row r="77" spans="1:11" x14ac:dyDescent="0.25">
      <c r="A77" s="579"/>
      <c r="B77" s="580"/>
      <c r="C77" s="581" t="s">
        <v>427</v>
      </c>
      <c r="D77" s="582">
        <v>0</v>
      </c>
      <c r="E77" s="585"/>
      <c r="F77" s="585"/>
      <c r="G77" s="585"/>
      <c r="H77" s="585"/>
      <c r="I77" s="585"/>
      <c r="J77" s="583"/>
      <c r="K77" s="584"/>
    </row>
    <row r="78" spans="1:11" x14ac:dyDescent="0.25">
      <c r="A78" s="579"/>
      <c r="B78" s="580" t="s">
        <v>428</v>
      </c>
      <c r="C78" s="581" t="s">
        <v>430</v>
      </c>
      <c r="D78" s="582">
        <v>0</v>
      </c>
      <c r="E78" s="585"/>
      <c r="F78" s="585"/>
      <c r="G78" s="585"/>
      <c r="H78" s="585"/>
      <c r="I78" s="585"/>
      <c r="J78" s="583"/>
      <c r="K78" s="584"/>
    </row>
    <row r="79" spans="1:11" x14ac:dyDescent="0.25">
      <c r="A79" s="579"/>
      <c r="B79" s="580"/>
      <c r="C79" s="581" t="s">
        <v>429</v>
      </c>
      <c r="D79" s="582">
        <v>0</v>
      </c>
      <c r="E79" s="585"/>
      <c r="F79" s="585"/>
      <c r="G79" s="585"/>
      <c r="H79" s="585"/>
      <c r="I79" s="585"/>
      <c r="J79" s="583"/>
      <c r="K79" s="584"/>
    </row>
  </sheetData>
  <autoFilter ref="A7:M7">
    <filterColumn colId="0" showButton="0"/>
    <filterColumn colId="1" showButton="0"/>
  </autoFilter>
  <mergeCells count="17">
    <mergeCell ref="A8:A79"/>
    <mergeCell ref="B8:C8"/>
    <mergeCell ref="B9:B20"/>
    <mergeCell ref="B21:B28"/>
    <mergeCell ref="B29:B45"/>
    <mergeCell ref="B46:B48"/>
    <mergeCell ref="B49:B56"/>
    <mergeCell ref="B57:B77"/>
    <mergeCell ref="B78:B79"/>
    <mergeCell ref="A7:C7"/>
    <mergeCell ref="A2:K2"/>
    <mergeCell ref="A5:C6"/>
    <mergeCell ref="D5:G5"/>
    <mergeCell ref="H5:H6"/>
    <mergeCell ref="I5:I6"/>
    <mergeCell ref="J5:J6"/>
    <mergeCell ref="K5:K6"/>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80" zoomScaleNormal="80" workbookViewId="0">
      <selection activeCell="A6" sqref="A6:H77"/>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398" t="s">
        <v>322</v>
      </c>
      <c r="B2" s="398"/>
      <c r="C2" s="398"/>
      <c r="D2" s="398"/>
      <c r="E2" s="398"/>
      <c r="F2" s="398"/>
      <c r="G2" s="398"/>
      <c r="H2" s="398"/>
      <c r="I2" s="164"/>
    </row>
    <row r="3" spans="1:9" ht="21"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20.45" customHeight="1" x14ac:dyDescent="0.25">
      <c r="A5" s="396" t="s">
        <v>151</v>
      </c>
      <c r="B5" s="397"/>
      <c r="C5" s="397"/>
      <c r="D5" s="208">
        <v>525046.00000000012</v>
      </c>
      <c r="E5" s="208">
        <v>134904.99999999956</v>
      </c>
      <c r="F5" s="208">
        <v>99540.000000000015</v>
      </c>
      <c r="G5" s="209">
        <f>E5/D5*100</f>
        <v>25.693939197708303</v>
      </c>
      <c r="H5" s="210">
        <f>F5/D5*100</f>
        <v>18.958338888402157</v>
      </c>
    </row>
    <row r="6" spans="1:9" x14ac:dyDescent="0.25">
      <c r="A6" s="550" t="s">
        <v>358</v>
      </c>
      <c r="B6" s="551" t="s">
        <v>430</v>
      </c>
      <c r="C6" s="551"/>
      <c r="D6" s="552">
        <v>5502</v>
      </c>
      <c r="E6" s="552">
        <v>85.000000000000014</v>
      </c>
      <c r="F6" s="552">
        <v>60</v>
      </c>
      <c r="G6" s="209">
        <f t="shared" ref="G6:G69" si="0">E6/D6*100</f>
        <v>1.5448927662668124</v>
      </c>
      <c r="H6" s="210">
        <f t="shared" ref="H6:H69" si="1">F6/D6*100</f>
        <v>1.0905125408942202</v>
      </c>
    </row>
    <row r="7" spans="1:9" x14ac:dyDescent="0.25">
      <c r="A7" s="553"/>
      <c r="B7" s="554" t="s">
        <v>359</v>
      </c>
      <c r="C7" s="555" t="s">
        <v>430</v>
      </c>
      <c r="D7" s="556">
        <v>1200</v>
      </c>
      <c r="E7" s="556">
        <v>3</v>
      </c>
      <c r="F7" s="556">
        <v>0</v>
      </c>
      <c r="G7" s="211">
        <f t="shared" si="0"/>
        <v>0.25</v>
      </c>
      <c r="H7" s="590">
        <f t="shared" si="1"/>
        <v>0</v>
      </c>
    </row>
    <row r="8" spans="1:9" x14ac:dyDescent="0.25">
      <c r="A8" s="553"/>
      <c r="B8" s="554"/>
      <c r="C8" s="555" t="s">
        <v>360</v>
      </c>
      <c r="D8" s="556">
        <v>193</v>
      </c>
      <c r="E8" s="556">
        <v>0</v>
      </c>
      <c r="F8" s="556">
        <v>0</v>
      </c>
      <c r="G8" s="211">
        <f t="shared" si="0"/>
        <v>0</v>
      </c>
      <c r="H8" s="590">
        <f t="shared" si="1"/>
        <v>0</v>
      </c>
    </row>
    <row r="9" spans="1:9" x14ac:dyDescent="0.25">
      <c r="A9" s="553"/>
      <c r="B9" s="554"/>
      <c r="C9" s="555" t="s">
        <v>361</v>
      </c>
      <c r="D9" s="556">
        <v>158</v>
      </c>
      <c r="E9" s="556">
        <v>0</v>
      </c>
      <c r="F9" s="556">
        <v>0</v>
      </c>
      <c r="G9" s="211">
        <f t="shared" si="0"/>
        <v>0</v>
      </c>
      <c r="H9" s="590">
        <f t="shared" si="1"/>
        <v>0</v>
      </c>
    </row>
    <row r="10" spans="1:9" x14ac:dyDescent="0.25">
      <c r="A10" s="553"/>
      <c r="B10" s="554"/>
      <c r="C10" s="555" t="s">
        <v>362</v>
      </c>
      <c r="D10" s="556">
        <v>65</v>
      </c>
      <c r="E10" s="556">
        <v>0</v>
      </c>
      <c r="F10" s="556">
        <v>0</v>
      </c>
      <c r="G10" s="211">
        <f t="shared" si="0"/>
        <v>0</v>
      </c>
      <c r="H10" s="590">
        <f t="shared" si="1"/>
        <v>0</v>
      </c>
    </row>
    <row r="11" spans="1:9" x14ac:dyDescent="0.25">
      <c r="A11" s="553"/>
      <c r="B11" s="554"/>
      <c r="C11" s="555" t="s">
        <v>363</v>
      </c>
      <c r="D11" s="556">
        <v>51</v>
      </c>
      <c r="E11" s="556">
        <v>0</v>
      </c>
      <c r="F11" s="556">
        <v>0</v>
      </c>
      <c r="G11" s="211">
        <f t="shared" si="0"/>
        <v>0</v>
      </c>
      <c r="H11" s="590">
        <f t="shared" si="1"/>
        <v>0</v>
      </c>
    </row>
    <row r="12" spans="1:9" x14ac:dyDescent="0.25">
      <c r="A12" s="553"/>
      <c r="B12" s="554"/>
      <c r="C12" s="555" t="s">
        <v>364</v>
      </c>
      <c r="D12" s="556">
        <v>41</v>
      </c>
      <c r="E12" s="556">
        <v>0</v>
      </c>
      <c r="F12" s="556">
        <v>0</v>
      </c>
      <c r="G12" s="211">
        <f t="shared" si="0"/>
        <v>0</v>
      </c>
      <c r="H12" s="590">
        <f t="shared" si="1"/>
        <v>0</v>
      </c>
    </row>
    <row r="13" spans="1:9" x14ac:dyDescent="0.25">
      <c r="A13" s="553"/>
      <c r="B13" s="554"/>
      <c r="C13" s="555" t="s">
        <v>365</v>
      </c>
      <c r="D13" s="556">
        <v>250</v>
      </c>
      <c r="E13" s="556">
        <v>0</v>
      </c>
      <c r="F13" s="556">
        <v>0</v>
      </c>
      <c r="G13" s="211">
        <f t="shared" si="0"/>
        <v>0</v>
      </c>
      <c r="H13" s="590">
        <f t="shared" si="1"/>
        <v>0</v>
      </c>
    </row>
    <row r="14" spans="1:9" x14ac:dyDescent="0.25">
      <c r="A14" s="553"/>
      <c r="B14" s="554"/>
      <c r="C14" s="555" t="s">
        <v>366</v>
      </c>
      <c r="D14" s="556">
        <v>37</v>
      </c>
      <c r="E14" s="556">
        <v>0</v>
      </c>
      <c r="F14" s="556">
        <v>0</v>
      </c>
      <c r="G14" s="211">
        <f t="shared" si="0"/>
        <v>0</v>
      </c>
      <c r="H14" s="590">
        <f t="shared" si="1"/>
        <v>0</v>
      </c>
    </row>
    <row r="15" spans="1:9" x14ac:dyDescent="0.25">
      <c r="A15" s="553"/>
      <c r="B15" s="554"/>
      <c r="C15" s="555" t="s">
        <v>367</v>
      </c>
      <c r="D15" s="556">
        <v>192</v>
      </c>
      <c r="E15" s="556">
        <v>0</v>
      </c>
      <c r="F15" s="556">
        <v>0</v>
      </c>
      <c r="G15" s="211">
        <f t="shared" si="0"/>
        <v>0</v>
      </c>
      <c r="H15" s="590">
        <f t="shared" si="1"/>
        <v>0</v>
      </c>
    </row>
    <row r="16" spans="1:9" x14ac:dyDescent="0.25">
      <c r="A16" s="553"/>
      <c r="B16" s="554"/>
      <c r="C16" s="555" t="s">
        <v>368</v>
      </c>
      <c r="D16" s="556">
        <v>31</v>
      </c>
      <c r="E16" s="556">
        <v>0</v>
      </c>
      <c r="F16" s="556">
        <v>0</v>
      </c>
      <c r="G16" s="211">
        <f t="shared" si="0"/>
        <v>0</v>
      </c>
      <c r="H16" s="590">
        <f t="shared" si="1"/>
        <v>0</v>
      </c>
    </row>
    <row r="17" spans="1:8" x14ac:dyDescent="0.25">
      <c r="A17" s="553"/>
      <c r="B17" s="554"/>
      <c r="C17" s="555" t="s">
        <v>369</v>
      </c>
      <c r="D17" s="556">
        <v>97</v>
      </c>
      <c r="E17" s="556">
        <v>3</v>
      </c>
      <c r="F17" s="556">
        <v>0</v>
      </c>
      <c r="G17" s="211">
        <f t="shared" si="0"/>
        <v>3.0927835051546393</v>
      </c>
      <c r="H17" s="590">
        <f t="shared" si="1"/>
        <v>0</v>
      </c>
    </row>
    <row r="18" spans="1:8" x14ac:dyDescent="0.25">
      <c r="A18" s="553"/>
      <c r="B18" s="554"/>
      <c r="C18" s="555" t="s">
        <v>370</v>
      </c>
      <c r="D18" s="556">
        <v>85</v>
      </c>
      <c r="E18" s="556">
        <v>0</v>
      </c>
      <c r="F18" s="556">
        <v>0</v>
      </c>
      <c r="G18" s="211">
        <f t="shared" si="0"/>
        <v>0</v>
      </c>
      <c r="H18" s="590">
        <f t="shared" si="1"/>
        <v>0</v>
      </c>
    </row>
    <row r="19" spans="1:8" x14ac:dyDescent="0.25">
      <c r="A19" s="553"/>
      <c r="B19" s="554" t="s">
        <v>371</v>
      </c>
      <c r="C19" s="555" t="s">
        <v>430</v>
      </c>
      <c r="D19" s="556">
        <v>506.99999999999989</v>
      </c>
      <c r="E19" s="556">
        <v>18.999999999999996</v>
      </c>
      <c r="F19" s="556">
        <v>14</v>
      </c>
      <c r="G19" s="211">
        <f t="shared" si="0"/>
        <v>3.7475345167652865</v>
      </c>
      <c r="H19" s="590">
        <f t="shared" si="1"/>
        <v>2.7613412228796852</v>
      </c>
    </row>
    <row r="20" spans="1:8" x14ac:dyDescent="0.25">
      <c r="A20" s="553"/>
      <c r="B20" s="554"/>
      <c r="C20" s="555" t="s">
        <v>372</v>
      </c>
      <c r="D20" s="556">
        <v>135</v>
      </c>
      <c r="E20" s="556">
        <v>0</v>
      </c>
      <c r="F20" s="556">
        <v>0</v>
      </c>
      <c r="G20" s="211">
        <f t="shared" si="0"/>
        <v>0</v>
      </c>
      <c r="H20" s="590">
        <f t="shared" si="1"/>
        <v>0</v>
      </c>
    </row>
    <row r="21" spans="1:8" x14ac:dyDescent="0.25">
      <c r="A21" s="553"/>
      <c r="B21" s="554"/>
      <c r="C21" s="555" t="s">
        <v>373</v>
      </c>
      <c r="D21" s="556">
        <v>109</v>
      </c>
      <c r="E21" s="556">
        <v>7</v>
      </c>
      <c r="F21" s="556">
        <v>4</v>
      </c>
      <c r="G21" s="211">
        <f t="shared" si="0"/>
        <v>6.4220183486238538</v>
      </c>
      <c r="H21" s="590">
        <f t="shared" si="1"/>
        <v>3.669724770642202</v>
      </c>
    </row>
    <row r="22" spans="1:8" x14ac:dyDescent="0.25">
      <c r="A22" s="553"/>
      <c r="B22" s="554"/>
      <c r="C22" s="555" t="s">
        <v>374</v>
      </c>
      <c r="D22" s="556">
        <v>44</v>
      </c>
      <c r="E22" s="556">
        <v>5</v>
      </c>
      <c r="F22" s="556">
        <v>4</v>
      </c>
      <c r="G22" s="211">
        <f t="shared" si="0"/>
        <v>11.363636363636363</v>
      </c>
      <c r="H22" s="590">
        <f t="shared" si="1"/>
        <v>9.0909090909090917</v>
      </c>
    </row>
    <row r="23" spans="1:8" x14ac:dyDescent="0.25">
      <c r="A23" s="553"/>
      <c r="B23" s="554"/>
      <c r="C23" s="555" t="s">
        <v>375</v>
      </c>
      <c r="D23" s="556">
        <v>52</v>
      </c>
      <c r="E23" s="556">
        <v>7</v>
      </c>
      <c r="F23" s="556">
        <v>6</v>
      </c>
      <c r="G23" s="211">
        <f t="shared" si="0"/>
        <v>13.461538461538462</v>
      </c>
      <c r="H23" s="590">
        <f t="shared" si="1"/>
        <v>11.538461538461538</v>
      </c>
    </row>
    <row r="24" spans="1:8" x14ac:dyDescent="0.25">
      <c r="A24" s="553"/>
      <c r="B24" s="554"/>
      <c r="C24" s="555" t="s">
        <v>376</v>
      </c>
      <c r="D24" s="556">
        <v>73</v>
      </c>
      <c r="E24" s="556">
        <v>0</v>
      </c>
      <c r="F24" s="556">
        <v>0</v>
      </c>
      <c r="G24" s="211">
        <f t="shared" si="0"/>
        <v>0</v>
      </c>
      <c r="H24" s="590">
        <f t="shared" si="1"/>
        <v>0</v>
      </c>
    </row>
    <row r="25" spans="1:8" x14ac:dyDescent="0.25">
      <c r="A25" s="553"/>
      <c r="B25" s="554"/>
      <c r="C25" s="555" t="s">
        <v>377</v>
      </c>
      <c r="D25" s="556">
        <v>44</v>
      </c>
      <c r="E25" s="556">
        <v>0</v>
      </c>
      <c r="F25" s="556">
        <v>0</v>
      </c>
      <c r="G25" s="211">
        <f t="shared" si="0"/>
        <v>0</v>
      </c>
      <c r="H25" s="590">
        <f t="shared" si="1"/>
        <v>0</v>
      </c>
    </row>
    <row r="26" spans="1:8" x14ac:dyDescent="0.25">
      <c r="A26" s="553"/>
      <c r="B26" s="554"/>
      <c r="C26" s="555" t="s">
        <v>378</v>
      </c>
      <c r="D26" s="556">
        <v>50</v>
      </c>
      <c r="E26" s="556">
        <v>0</v>
      </c>
      <c r="F26" s="556">
        <v>0</v>
      </c>
      <c r="G26" s="211">
        <f t="shared" si="0"/>
        <v>0</v>
      </c>
      <c r="H26" s="590">
        <f t="shared" si="1"/>
        <v>0</v>
      </c>
    </row>
    <row r="27" spans="1:8" x14ac:dyDescent="0.25">
      <c r="A27" s="553"/>
      <c r="B27" s="554" t="s">
        <v>379</v>
      </c>
      <c r="C27" s="555" t="s">
        <v>430</v>
      </c>
      <c r="D27" s="556">
        <v>1178</v>
      </c>
      <c r="E27" s="556">
        <v>53</v>
      </c>
      <c r="F27" s="556">
        <v>37</v>
      </c>
      <c r="G27" s="211">
        <f t="shared" si="0"/>
        <v>4.4991511035653655</v>
      </c>
      <c r="H27" s="590">
        <f t="shared" si="1"/>
        <v>3.1409168081494054</v>
      </c>
    </row>
    <row r="28" spans="1:8" x14ac:dyDescent="0.25">
      <c r="A28" s="553"/>
      <c r="B28" s="554"/>
      <c r="C28" s="555" t="s">
        <v>380</v>
      </c>
      <c r="D28" s="556">
        <v>178</v>
      </c>
      <c r="E28" s="556">
        <v>1</v>
      </c>
      <c r="F28" s="556">
        <v>1</v>
      </c>
      <c r="G28" s="211">
        <f t="shared" si="0"/>
        <v>0.5617977528089888</v>
      </c>
      <c r="H28" s="590">
        <f t="shared" si="1"/>
        <v>0.5617977528089888</v>
      </c>
    </row>
    <row r="29" spans="1:8" x14ac:dyDescent="0.25">
      <c r="A29" s="553"/>
      <c r="B29" s="554"/>
      <c r="C29" s="555" t="s">
        <v>381</v>
      </c>
      <c r="D29" s="556">
        <v>88</v>
      </c>
      <c r="E29" s="556">
        <v>13</v>
      </c>
      <c r="F29" s="556">
        <v>8</v>
      </c>
      <c r="G29" s="211">
        <f t="shared" si="0"/>
        <v>14.772727272727273</v>
      </c>
      <c r="H29" s="590">
        <f t="shared" si="1"/>
        <v>9.0909090909090917</v>
      </c>
    </row>
    <row r="30" spans="1:8" x14ac:dyDescent="0.25">
      <c r="A30" s="553"/>
      <c r="B30" s="554"/>
      <c r="C30" s="555" t="s">
        <v>382</v>
      </c>
      <c r="D30" s="556">
        <v>68</v>
      </c>
      <c r="E30" s="556">
        <v>6</v>
      </c>
      <c r="F30" s="556">
        <v>5</v>
      </c>
      <c r="G30" s="211">
        <f t="shared" si="0"/>
        <v>8.8235294117647065</v>
      </c>
      <c r="H30" s="590">
        <f t="shared" si="1"/>
        <v>7.3529411764705888</v>
      </c>
    </row>
    <row r="31" spans="1:8" x14ac:dyDescent="0.25">
      <c r="A31" s="553"/>
      <c r="B31" s="554"/>
      <c r="C31" s="555" t="s">
        <v>383</v>
      </c>
      <c r="D31" s="556">
        <v>28</v>
      </c>
      <c r="E31" s="556">
        <v>0</v>
      </c>
      <c r="F31" s="556">
        <v>0</v>
      </c>
      <c r="G31" s="211">
        <f t="shared" si="0"/>
        <v>0</v>
      </c>
      <c r="H31" s="590">
        <f t="shared" si="1"/>
        <v>0</v>
      </c>
    </row>
    <row r="32" spans="1:8" x14ac:dyDescent="0.25">
      <c r="A32" s="553"/>
      <c r="B32" s="554"/>
      <c r="C32" s="555" t="s">
        <v>384</v>
      </c>
      <c r="D32" s="556">
        <v>47</v>
      </c>
      <c r="E32" s="556">
        <v>6</v>
      </c>
      <c r="F32" s="556">
        <v>4</v>
      </c>
      <c r="G32" s="211">
        <f t="shared" si="0"/>
        <v>12.76595744680851</v>
      </c>
      <c r="H32" s="590">
        <f t="shared" si="1"/>
        <v>8.5106382978723403</v>
      </c>
    </row>
    <row r="33" spans="1:8" x14ac:dyDescent="0.25">
      <c r="A33" s="553"/>
      <c r="B33" s="554"/>
      <c r="C33" s="555" t="s">
        <v>385</v>
      </c>
      <c r="D33" s="556">
        <v>24</v>
      </c>
      <c r="E33" s="556">
        <v>0</v>
      </c>
      <c r="F33" s="556">
        <v>0</v>
      </c>
      <c r="G33" s="211">
        <f t="shared" si="0"/>
        <v>0</v>
      </c>
      <c r="H33" s="590">
        <f t="shared" si="1"/>
        <v>0</v>
      </c>
    </row>
    <row r="34" spans="1:8" x14ac:dyDescent="0.25">
      <c r="A34" s="553"/>
      <c r="B34" s="554"/>
      <c r="C34" s="555" t="s">
        <v>386</v>
      </c>
      <c r="D34" s="556">
        <v>76</v>
      </c>
      <c r="E34" s="556">
        <v>6</v>
      </c>
      <c r="F34" s="556">
        <v>6</v>
      </c>
      <c r="G34" s="211">
        <f t="shared" si="0"/>
        <v>7.8947368421052628</v>
      </c>
      <c r="H34" s="590">
        <f t="shared" si="1"/>
        <v>7.8947368421052628</v>
      </c>
    </row>
    <row r="35" spans="1:8" x14ac:dyDescent="0.25">
      <c r="A35" s="553"/>
      <c r="B35" s="554"/>
      <c r="C35" s="555" t="s">
        <v>387</v>
      </c>
      <c r="D35" s="556">
        <v>69</v>
      </c>
      <c r="E35" s="556">
        <v>0</v>
      </c>
      <c r="F35" s="556">
        <v>0</v>
      </c>
      <c r="G35" s="211">
        <f t="shared" si="0"/>
        <v>0</v>
      </c>
      <c r="H35" s="590">
        <f t="shared" si="1"/>
        <v>0</v>
      </c>
    </row>
    <row r="36" spans="1:8" x14ac:dyDescent="0.25">
      <c r="A36" s="553"/>
      <c r="B36" s="554"/>
      <c r="C36" s="555" t="s">
        <v>388</v>
      </c>
      <c r="D36" s="556">
        <v>67</v>
      </c>
      <c r="E36" s="556">
        <v>0</v>
      </c>
      <c r="F36" s="556">
        <v>0</v>
      </c>
      <c r="G36" s="211">
        <f t="shared" si="0"/>
        <v>0</v>
      </c>
      <c r="H36" s="590">
        <f t="shared" si="1"/>
        <v>0</v>
      </c>
    </row>
    <row r="37" spans="1:8" x14ac:dyDescent="0.25">
      <c r="A37" s="553"/>
      <c r="B37" s="554"/>
      <c r="C37" s="555" t="s">
        <v>389</v>
      </c>
      <c r="D37" s="556">
        <v>17</v>
      </c>
      <c r="E37" s="556">
        <v>0</v>
      </c>
      <c r="F37" s="556">
        <v>0</v>
      </c>
      <c r="G37" s="211">
        <f t="shared" si="0"/>
        <v>0</v>
      </c>
      <c r="H37" s="590">
        <f t="shared" si="1"/>
        <v>0</v>
      </c>
    </row>
    <row r="38" spans="1:8" x14ac:dyDescent="0.25">
      <c r="A38" s="553"/>
      <c r="B38" s="554"/>
      <c r="C38" s="555" t="s">
        <v>390</v>
      </c>
      <c r="D38" s="556">
        <v>66</v>
      </c>
      <c r="E38" s="556">
        <v>1</v>
      </c>
      <c r="F38" s="556">
        <v>1</v>
      </c>
      <c r="G38" s="211">
        <f t="shared" si="0"/>
        <v>1.5151515151515151</v>
      </c>
      <c r="H38" s="590">
        <f t="shared" si="1"/>
        <v>1.5151515151515151</v>
      </c>
    </row>
    <row r="39" spans="1:8" x14ac:dyDescent="0.25">
      <c r="A39" s="553"/>
      <c r="B39" s="554"/>
      <c r="C39" s="555" t="s">
        <v>391</v>
      </c>
      <c r="D39" s="556">
        <v>99</v>
      </c>
      <c r="E39" s="556">
        <v>1</v>
      </c>
      <c r="F39" s="556">
        <v>0</v>
      </c>
      <c r="G39" s="211">
        <f t="shared" si="0"/>
        <v>1.0101010101010102</v>
      </c>
      <c r="H39" s="590">
        <f t="shared" si="1"/>
        <v>0</v>
      </c>
    </row>
    <row r="40" spans="1:8" x14ac:dyDescent="0.25">
      <c r="A40" s="553"/>
      <c r="B40" s="554"/>
      <c r="C40" s="555" t="s">
        <v>392</v>
      </c>
      <c r="D40" s="556">
        <v>101</v>
      </c>
      <c r="E40" s="556">
        <v>16</v>
      </c>
      <c r="F40" s="556">
        <v>9</v>
      </c>
      <c r="G40" s="211">
        <f t="shared" si="0"/>
        <v>15.841584158415841</v>
      </c>
      <c r="H40" s="590">
        <f t="shared" si="1"/>
        <v>8.9108910891089099</v>
      </c>
    </row>
    <row r="41" spans="1:8" x14ac:dyDescent="0.25">
      <c r="A41" s="553"/>
      <c r="B41" s="554"/>
      <c r="C41" s="555" t="s">
        <v>393</v>
      </c>
      <c r="D41" s="556">
        <v>135</v>
      </c>
      <c r="E41" s="556">
        <v>2</v>
      </c>
      <c r="F41" s="556">
        <v>2</v>
      </c>
      <c r="G41" s="211">
        <f t="shared" si="0"/>
        <v>1.4814814814814816</v>
      </c>
      <c r="H41" s="590">
        <f t="shared" si="1"/>
        <v>1.4814814814814816</v>
      </c>
    </row>
    <row r="42" spans="1:8" x14ac:dyDescent="0.25">
      <c r="A42" s="553"/>
      <c r="B42" s="554"/>
      <c r="C42" s="555" t="s">
        <v>394</v>
      </c>
      <c r="D42" s="556">
        <v>47</v>
      </c>
      <c r="E42" s="556">
        <v>0</v>
      </c>
      <c r="F42" s="556">
        <v>0</v>
      </c>
      <c r="G42" s="211">
        <f t="shared" si="0"/>
        <v>0</v>
      </c>
      <c r="H42" s="590">
        <f t="shared" si="1"/>
        <v>0</v>
      </c>
    </row>
    <row r="43" spans="1:8" x14ac:dyDescent="0.25">
      <c r="A43" s="553"/>
      <c r="B43" s="554"/>
      <c r="C43" s="555" t="s">
        <v>395</v>
      </c>
      <c r="D43" s="556">
        <v>68</v>
      </c>
      <c r="E43" s="556">
        <v>1</v>
      </c>
      <c r="F43" s="556">
        <v>1</v>
      </c>
      <c r="G43" s="211">
        <f t="shared" si="0"/>
        <v>1.4705882352941175</v>
      </c>
      <c r="H43" s="590">
        <f t="shared" si="1"/>
        <v>1.4705882352941175</v>
      </c>
    </row>
    <row r="44" spans="1:8" x14ac:dyDescent="0.25">
      <c r="A44" s="553"/>
      <c r="B44" s="554" t="s">
        <v>396</v>
      </c>
      <c r="C44" s="555" t="s">
        <v>430</v>
      </c>
      <c r="D44" s="556">
        <v>195</v>
      </c>
      <c r="E44" s="556">
        <v>8</v>
      </c>
      <c r="F44" s="556">
        <v>7</v>
      </c>
      <c r="G44" s="211">
        <f t="shared" si="0"/>
        <v>4.1025641025641022</v>
      </c>
      <c r="H44" s="590">
        <f t="shared" si="1"/>
        <v>3.5897435897435894</v>
      </c>
    </row>
    <row r="45" spans="1:8" x14ac:dyDescent="0.25">
      <c r="A45" s="553"/>
      <c r="B45" s="554"/>
      <c r="C45" s="555" t="s">
        <v>397</v>
      </c>
      <c r="D45" s="556">
        <v>128</v>
      </c>
      <c r="E45" s="556">
        <v>6</v>
      </c>
      <c r="F45" s="556">
        <v>5</v>
      </c>
      <c r="G45" s="211">
        <f t="shared" si="0"/>
        <v>4.6875</v>
      </c>
      <c r="H45" s="590">
        <f t="shared" si="1"/>
        <v>3.90625</v>
      </c>
    </row>
    <row r="46" spans="1:8" x14ac:dyDescent="0.25">
      <c r="A46" s="553"/>
      <c r="B46" s="554"/>
      <c r="C46" s="555" t="s">
        <v>398</v>
      </c>
      <c r="D46" s="556">
        <v>67</v>
      </c>
      <c r="E46" s="556">
        <v>2</v>
      </c>
      <c r="F46" s="556">
        <v>2</v>
      </c>
      <c r="G46" s="211">
        <f t="shared" si="0"/>
        <v>2.9850746268656714</v>
      </c>
      <c r="H46" s="590">
        <f t="shared" si="1"/>
        <v>2.9850746268656714</v>
      </c>
    </row>
    <row r="47" spans="1:8" x14ac:dyDescent="0.25">
      <c r="A47" s="553"/>
      <c r="B47" s="554" t="s">
        <v>399</v>
      </c>
      <c r="C47" s="555" t="s">
        <v>430</v>
      </c>
      <c r="D47" s="556">
        <v>551</v>
      </c>
      <c r="E47" s="556">
        <v>0</v>
      </c>
      <c r="F47" s="556">
        <v>0</v>
      </c>
      <c r="G47" s="211">
        <f t="shared" si="0"/>
        <v>0</v>
      </c>
      <c r="H47" s="590">
        <f t="shared" si="1"/>
        <v>0</v>
      </c>
    </row>
    <row r="48" spans="1:8" x14ac:dyDescent="0.25">
      <c r="A48" s="553"/>
      <c r="B48" s="554"/>
      <c r="C48" s="555" t="s">
        <v>400</v>
      </c>
      <c r="D48" s="556">
        <v>70</v>
      </c>
      <c r="E48" s="556">
        <v>0</v>
      </c>
      <c r="F48" s="556">
        <v>0</v>
      </c>
      <c r="G48" s="211">
        <f t="shared" si="0"/>
        <v>0</v>
      </c>
      <c r="H48" s="590">
        <f t="shared" si="1"/>
        <v>0</v>
      </c>
    </row>
    <row r="49" spans="1:8" x14ac:dyDescent="0.25">
      <c r="A49" s="553"/>
      <c r="B49" s="554"/>
      <c r="C49" s="555" t="s">
        <v>401</v>
      </c>
      <c r="D49" s="556">
        <v>122</v>
      </c>
      <c r="E49" s="556">
        <v>0</v>
      </c>
      <c r="F49" s="556">
        <v>0</v>
      </c>
      <c r="G49" s="211">
        <f t="shared" si="0"/>
        <v>0</v>
      </c>
      <c r="H49" s="590">
        <f t="shared" si="1"/>
        <v>0</v>
      </c>
    </row>
    <row r="50" spans="1:8" x14ac:dyDescent="0.25">
      <c r="A50" s="553"/>
      <c r="B50" s="554"/>
      <c r="C50" s="555" t="s">
        <v>402</v>
      </c>
      <c r="D50" s="556">
        <v>98</v>
      </c>
      <c r="E50" s="556">
        <v>0</v>
      </c>
      <c r="F50" s="556">
        <v>0</v>
      </c>
      <c r="G50" s="211">
        <f t="shared" si="0"/>
        <v>0</v>
      </c>
      <c r="H50" s="590">
        <f t="shared" si="1"/>
        <v>0</v>
      </c>
    </row>
    <row r="51" spans="1:8" x14ac:dyDescent="0.25">
      <c r="A51" s="553"/>
      <c r="B51" s="554"/>
      <c r="C51" s="555" t="s">
        <v>403</v>
      </c>
      <c r="D51" s="556">
        <v>67</v>
      </c>
      <c r="E51" s="556">
        <v>0</v>
      </c>
      <c r="F51" s="556">
        <v>0</v>
      </c>
      <c r="G51" s="211">
        <f t="shared" si="0"/>
        <v>0</v>
      </c>
      <c r="H51" s="590">
        <f t="shared" si="1"/>
        <v>0</v>
      </c>
    </row>
    <row r="52" spans="1:8" x14ac:dyDescent="0.25">
      <c r="A52" s="553"/>
      <c r="B52" s="554"/>
      <c r="C52" s="555" t="s">
        <v>404</v>
      </c>
      <c r="D52" s="556">
        <v>49</v>
      </c>
      <c r="E52" s="556">
        <v>0</v>
      </c>
      <c r="F52" s="556">
        <v>0</v>
      </c>
      <c r="G52" s="211">
        <f t="shared" si="0"/>
        <v>0</v>
      </c>
      <c r="H52" s="590">
        <f t="shared" si="1"/>
        <v>0</v>
      </c>
    </row>
    <row r="53" spans="1:8" x14ac:dyDescent="0.25">
      <c r="A53" s="553"/>
      <c r="B53" s="554"/>
      <c r="C53" s="555" t="s">
        <v>405</v>
      </c>
      <c r="D53" s="556">
        <v>62</v>
      </c>
      <c r="E53" s="556">
        <v>0</v>
      </c>
      <c r="F53" s="556">
        <v>0</v>
      </c>
      <c r="G53" s="211">
        <f t="shared" si="0"/>
        <v>0</v>
      </c>
      <c r="H53" s="590">
        <f t="shared" si="1"/>
        <v>0</v>
      </c>
    </row>
    <row r="54" spans="1:8" x14ac:dyDescent="0.25">
      <c r="A54" s="553"/>
      <c r="B54" s="554"/>
      <c r="C54" s="555" t="s">
        <v>406</v>
      </c>
      <c r="D54" s="556">
        <v>83</v>
      </c>
      <c r="E54" s="556">
        <v>0</v>
      </c>
      <c r="F54" s="556">
        <v>0</v>
      </c>
      <c r="G54" s="211">
        <f t="shared" si="0"/>
        <v>0</v>
      </c>
      <c r="H54" s="590">
        <f t="shared" si="1"/>
        <v>0</v>
      </c>
    </row>
    <row r="55" spans="1:8" x14ac:dyDescent="0.25">
      <c r="A55" s="553"/>
      <c r="B55" s="554" t="s">
        <v>407</v>
      </c>
      <c r="C55" s="555" t="s">
        <v>430</v>
      </c>
      <c r="D55" s="556">
        <v>1766</v>
      </c>
      <c r="E55" s="556">
        <v>1.9999999999999998</v>
      </c>
      <c r="F55" s="556">
        <v>1.9999999999999998</v>
      </c>
      <c r="G55" s="211">
        <f t="shared" si="0"/>
        <v>0.1132502831257078</v>
      </c>
      <c r="H55" s="590">
        <f t="shared" si="1"/>
        <v>0.1132502831257078</v>
      </c>
    </row>
    <row r="56" spans="1:8" x14ac:dyDescent="0.25">
      <c r="A56" s="553"/>
      <c r="B56" s="554"/>
      <c r="C56" s="555" t="s">
        <v>408</v>
      </c>
      <c r="D56" s="556">
        <v>170</v>
      </c>
      <c r="E56" s="556">
        <v>0</v>
      </c>
      <c r="F56" s="556">
        <v>0</v>
      </c>
      <c r="G56" s="211">
        <f t="shared" si="0"/>
        <v>0</v>
      </c>
      <c r="H56" s="590">
        <f t="shared" si="1"/>
        <v>0</v>
      </c>
    </row>
    <row r="57" spans="1:8" x14ac:dyDescent="0.25">
      <c r="A57" s="553"/>
      <c r="B57" s="554"/>
      <c r="C57" s="555" t="s">
        <v>409</v>
      </c>
      <c r="D57" s="556">
        <v>55</v>
      </c>
      <c r="E57" s="556">
        <v>0</v>
      </c>
      <c r="F57" s="556">
        <v>0</v>
      </c>
      <c r="G57" s="211">
        <f t="shared" si="0"/>
        <v>0</v>
      </c>
      <c r="H57" s="590">
        <f t="shared" si="1"/>
        <v>0</v>
      </c>
    </row>
    <row r="58" spans="1:8" x14ac:dyDescent="0.25">
      <c r="A58" s="553"/>
      <c r="B58" s="554"/>
      <c r="C58" s="555" t="s">
        <v>410</v>
      </c>
      <c r="D58" s="556">
        <v>83</v>
      </c>
      <c r="E58" s="556">
        <v>0</v>
      </c>
      <c r="F58" s="556">
        <v>0</v>
      </c>
      <c r="G58" s="211">
        <f t="shared" si="0"/>
        <v>0</v>
      </c>
      <c r="H58" s="590">
        <f t="shared" si="1"/>
        <v>0</v>
      </c>
    </row>
    <row r="59" spans="1:8" x14ac:dyDescent="0.25">
      <c r="A59" s="553"/>
      <c r="B59" s="554"/>
      <c r="C59" s="555" t="s">
        <v>411</v>
      </c>
      <c r="D59" s="556">
        <v>74</v>
      </c>
      <c r="E59" s="556">
        <v>0</v>
      </c>
      <c r="F59" s="556">
        <v>0</v>
      </c>
      <c r="G59" s="211">
        <f t="shared" si="0"/>
        <v>0</v>
      </c>
      <c r="H59" s="590">
        <f t="shared" si="1"/>
        <v>0</v>
      </c>
    </row>
    <row r="60" spans="1:8" x14ac:dyDescent="0.25">
      <c r="A60" s="553"/>
      <c r="B60" s="554"/>
      <c r="C60" s="555" t="s">
        <v>412</v>
      </c>
      <c r="D60" s="556">
        <v>176</v>
      </c>
      <c r="E60" s="556">
        <v>0</v>
      </c>
      <c r="F60" s="556">
        <v>0</v>
      </c>
      <c r="G60" s="211">
        <f t="shared" si="0"/>
        <v>0</v>
      </c>
      <c r="H60" s="590">
        <f t="shared" si="1"/>
        <v>0</v>
      </c>
    </row>
    <row r="61" spans="1:8" x14ac:dyDescent="0.25">
      <c r="A61" s="553"/>
      <c r="B61" s="554"/>
      <c r="C61" s="555" t="s">
        <v>413</v>
      </c>
      <c r="D61" s="556">
        <v>75</v>
      </c>
      <c r="E61" s="556">
        <v>0</v>
      </c>
      <c r="F61" s="556">
        <v>0</v>
      </c>
      <c r="G61" s="211">
        <f t="shared" si="0"/>
        <v>0</v>
      </c>
      <c r="H61" s="590">
        <f t="shared" si="1"/>
        <v>0</v>
      </c>
    </row>
    <row r="62" spans="1:8" x14ac:dyDescent="0.25">
      <c r="A62" s="553"/>
      <c r="B62" s="554"/>
      <c r="C62" s="555" t="s">
        <v>414</v>
      </c>
      <c r="D62" s="556">
        <v>116</v>
      </c>
      <c r="E62" s="556">
        <v>0</v>
      </c>
      <c r="F62" s="556">
        <v>0</v>
      </c>
      <c r="G62" s="211">
        <f t="shared" si="0"/>
        <v>0</v>
      </c>
      <c r="H62" s="590">
        <f t="shared" si="1"/>
        <v>0</v>
      </c>
    </row>
    <row r="63" spans="1:8" x14ac:dyDescent="0.25">
      <c r="A63" s="553"/>
      <c r="B63" s="554"/>
      <c r="C63" s="555" t="s">
        <v>415</v>
      </c>
      <c r="D63" s="556">
        <v>42</v>
      </c>
      <c r="E63" s="556">
        <v>2</v>
      </c>
      <c r="F63" s="556">
        <v>2</v>
      </c>
      <c r="G63" s="211">
        <f t="shared" si="0"/>
        <v>4.7619047619047619</v>
      </c>
      <c r="H63" s="590">
        <f t="shared" si="1"/>
        <v>4.7619047619047619</v>
      </c>
    </row>
    <row r="64" spans="1:8" x14ac:dyDescent="0.25">
      <c r="A64" s="553"/>
      <c r="B64" s="554"/>
      <c r="C64" s="555" t="s">
        <v>416</v>
      </c>
      <c r="D64" s="556">
        <v>63</v>
      </c>
      <c r="E64" s="556">
        <v>0</v>
      </c>
      <c r="F64" s="556">
        <v>0</v>
      </c>
      <c r="G64" s="211">
        <f t="shared" si="0"/>
        <v>0</v>
      </c>
      <c r="H64" s="590">
        <f t="shared" si="1"/>
        <v>0</v>
      </c>
    </row>
    <row r="65" spans="1:8" x14ac:dyDescent="0.25">
      <c r="A65" s="553"/>
      <c r="B65" s="554"/>
      <c r="C65" s="555" t="s">
        <v>417</v>
      </c>
      <c r="D65" s="556">
        <v>109</v>
      </c>
      <c r="E65" s="556">
        <v>0</v>
      </c>
      <c r="F65" s="556">
        <v>0</v>
      </c>
      <c r="G65" s="211">
        <f t="shared" si="0"/>
        <v>0</v>
      </c>
      <c r="H65" s="590">
        <f t="shared" si="1"/>
        <v>0</v>
      </c>
    </row>
    <row r="66" spans="1:8" x14ac:dyDescent="0.25">
      <c r="A66" s="553"/>
      <c r="B66" s="554"/>
      <c r="C66" s="555" t="s">
        <v>418</v>
      </c>
      <c r="D66" s="556">
        <v>26</v>
      </c>
      <c r="E66" s="556">
        <v>0</v>
      </c>
      <c r="F66" s="556">
        <v>0</v>
      </c>
      <c r="G66" s="211">
        <f t="shared" si="0"/>
        <v>0</v>
      </c>
      <c r="H66" s="590">
        <f t="shared" si="1"/>
        <v>0</v>
      </c>
    </row>
    <row r="67" spans="1:8" x14ac:dyDescent="0.25">
      <c r="A67" s="553"/>
      <c r="B67" s="554"/>
      <c r="C67" s="555" t="s">
        <v>419</v>
      </c>
      <c r="D67" s="556">
        <v>23</v>
      </c>
      <c r="E67" s="556">
        <v>0</v>
      </c>
      <c r="F67" s="556">
        <v>0</v>
      </c>
      <c r="G67" s="211">
        <f t="shared" si="0"/>
        <v>0</v>
      </c>
      <c r="H67" s="590">
        <f t="shared" si="1"/>
        <v>0</v>
      </c>
    </row>
    <row r="68" spans="1:8" x14ac:dyDescent="0.25">
      <c r="A68" s="553"/>
      <c r="B68" s="554"/>
      <c r="C68" s="555" t="s">
        <v>420</v>
      </c>
      <c r="D68" s="556">
        <v>111</v>
      </c>
      <c r="E68" s="556">
        <v>0</v>
      </c>
      <c r="F68" s="556">
        <v>0</v>
      </c>
      <c r="G68" s="211">
        <f t="shared" si="0"/>
        <v>0</v>
      </c>
      <c r="H68" s="590">
        <f t="shared" si="1"/>
        <v>0</v>
      </c>
    </row>
    <row r="69" spans="1:8" x14ac:dyDescent="0.25">
      <c r="A69" s="553"/>
      <c r="B69" s="554"/>
      <c r="C69" s="555" t="s">
        <v>421</v>
      </c>
      <c r="D69" s="556">
        <v>64</v>
      </c>
      <c r="E69" s="556">
        <v>0</v>
      </c>
      <c r="F69" s="556">
        <v>0</v>
      </c>
      <c r="G69" s="211">
        <f t="shared" si="0"/>
        <v>0</v>
      </c>
      <c r="H69" s="590">
        <f t="shared" si="1"/>
        <v>0</v>
      </c>
    </row>
    <row r="70" spans="1:8" x14ac:dyDescent="0.25">
      <c r="A70" s="553"/>
      <c r="B70" s="554"/>
      <c r="C70" s="555" t="s">
        <v>422</v>
      </c>
      <c r="D70" s="556">
        <v>97</v>
      </c>
      <c r="E70" s="556">
        <v>0</v>
      </c>
      <c r="F70" s="556">
        <v>0</v>
      </c>
      <c r="G70" s="211">
        <f t="shared" ref="G70:G77" si="2">E70/D70*100</f>
        <v>0</v>
      </c>
      <c r="H70" s="590">
        <f t="shared" ref="H70:H77" si="3">F70/D70*100</f>
        <v>0</v>
      </c>
    </row>
    <row r="71" spans="1:8" x14ac:dyDescent="0.25">
      <c r="A71" s="553"/>
      <c r="B71" s="554"/>
      <c r="C71" s="555" t="s">
        <v>423</v>
      </c>
      <c r="D71" s="556">
        <v>122</v>
      </c>
      <c r="E71" s="556">
        <v>0</v>
      </c>
      <c r="F71" s="556">
        <v>0</v>
      </c>
      <c r="G71" s="211">
        <f t="shared" si="2"/>
        <v>0</v>
      </c>
      <c r="H71" s="590">
        <f t="shared" si="3"/>
        <v>0</v>
      </c>
    </row>
    <row r="72" spans="1:8" x14ac:dyDescent="0.25">
      <c r="A72" s="553"/>
      <c r="B72" s="554"/>
      <c r="C72" s="555" t="s">
        <v>424</v>
      </c>
      <c r="D72" s="556">
        <v>61</v>
      </c>
      <c r="E72" s="556">
        <v>0</v>
      </c>
      <c r="F72" s="556">
        <v>0</v>
      </c>
      <c r="G72" s="211">
        <f t="shared" si="2"/>
        <v>0</v>
      </c>
      <c r="H72" s="590">
        <f t="shared" si="3"/>
        <v>0</v>
      </c>
    </row>
    <row r="73" spans="1:8" x14ac:dyDescent="0.25">
      <c r="A73" s="553"/>
      <c r="B73" s="554"/>
      <c r="C73" s="555" t="s">
        <v>425</v>
      </c>
      <c r="D73" s="556">
        <v>55</v>
      </c>
      <c r="E73" s="556">
        <v>0</v>
      </c>
      <c r="F73" s="556">
        <v>0</v>
      </c>
      <c r="G73" s="211">
        <f t="shared" si="2"/>
        <v>0</v>
      </c>
      <c r="H73" s="590">
        <f t="shared" si="3"/>
        <v>0</v>
      </c>
    </row>
    <row r="74" spans="1:8" x14ac:dyDescent="0.25">
      <c r="A74" s="553"/>
      <c r="B74" s="554"/>
      <c r="C74" s="555" t="s">
        <v>426</v>
      </c>
      <c r="D74" s="556">
        <v>178</v>
      </c>
      <c r="E74" s="556">
        <v>0</v>
      </c>
      <c r="F74" s="556">
        <v>0</v>
      </c>
      <c r="G74" s="211">
        <f t="shared" si="2"/>
        <v>0</v>
      </c>
      <c r="H74" s="590">
        <f t="shared" si="3"/>
        <v>0</v>
      </c>
    </row>
    <row r="75" spans="1:8" x14ac:dyDescent="0.25">
      <c r="A75" s="553"/>
      <c r="B75" s="554"/>
      <c r="C75" s="555" t="s">
        <v>427</v>
      </c>
      <c r="D75" s="556">
        <v>66</v>
      </c>
      <c r="E75" s="556">
        <v>0</v>
      </c>
      <c r="F75" s="556">
        <v>0</v>
      </c>
      <c r="G75" s="211">
        <f t="shared" si="2"/>
        <v>0</v>
      </c>
      <c r="H75" s="590">
        <f t="shared" si="3"/>
        <v>0</v>
      </c>
    </row>
    <row r="76" spans="1:8" x14ac:dyDescent="0.25">
      <c r="A76" s="553"/>
      <c r="B76" s="554" t="s">
        <v>428</v>
      </c>
      <c r="C76" s="555" t="s">
        <v>430</v>
      </c>
      <c r="D76" s="556">
        <v>105</v>
      </c>
      <c r="E76" s="556">
        <v>0</v>
      </c>
      <c r="F76" s="556">
        <v>0</v>
      </c>
      <c r="G76" s="211">
        <f t="shared" si="2"/>
        <v>0</v>
      </c>
      <c r="H76" s="590">
        <f t="shared" si="3"/>
        <v>0</v>
      </c>
    </row>
    <row r="77" spans="1:8" x14ac:dyDescent="0.25">
      <c r="A77" s="553"/>
      <c r="B77" s="554"/>
      <c r="C77" s="555" t="s">
        <v>429</v>
      </c>
      <c r="D77" s="556">
        <v>105</v>
      </c>
      <c r="E77" s="556">
        <v>0</v>
      </c>
      <c r="F77" s="556">
        <v>0</v>
      </c>
      <c r="G77" s="211">
        <f t="shared" si="2"/>
        <v>0</v>
      </c>
      <c r="H77" s="590">
        <f t="shared" si="3"/>
        <v>0</v>
      </c>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6"/>
  <sheetViews>
    <sheetView zoomScale="90" zoomScaleNormal="90" workbookViewId="0">
      <selection activeCell="A5" sqref="A5:G76"/>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335" t="s">
        <v>203</v>
      </c>
      <c r="B1" s="335"/>
      <c r="C1" s="335"/>
      <c r="D1" s="335"/>
      <c r="E1" s="335"/>
      <c r="F1" s="335"/>
      <c r="G1" s="335"/>
    </row>
    <row r="2" spans="1:7" ht="19.5" customHeight="1" x14ac:dyDescent="0.25">
      <c r="A2" s="44"/>
      <c r="B2" s="44"/>
      <c r="C2" s="44"/>
      <c r="D2" s="44"/>
      <c r="E2" s="44"/>
      <c r="F2" s="44"/>
      <c r="G2" s="26" t="s">
        <v>204</v>
      </c>
    </row>
    <row r="3" spans="1:7" ht="29.45" customHeight="1" x14ac:dyDescent="0.25">
      <c r="A3" s="336" t="s">
        <v>357</v>
      </c>
      <c r="B3" s="336"/>
      <c r="C3" s="336"/>
      <c r="D3" s="45" t="s">
        <v>57</v>
      </c>
      <c r="E3" s="46" t="s">
        <v>205</v>
      </c>
      <c r="F3" s="47" t="s">
        <v>206</v>
      </c>
      <c r="G3" s="48" t="s">
        <v>207</v>
      </c>
    </row>
    <row r="4" spans="1:7" x14ac:dyDescent="0.25">
      <c r="A4" s="324" t="s">
        <v>151</v>
      </c>
      <c r="B4" s="325"/>
      <c r="C4" s="325"/>
      <c r="D4" s="49">
        <v>44439.000000000044</v>
      </c>
      <c r="E4" s="50">
        <v>28706.000000000025</v>
      </c>
      <c r="F4" s="51">
        <v>14339.000000000015</v>
      </c>
      <c r="G4" s="52">
        <v>1393.9999999999984</v>
      </c>
    </row>
    <row r="5" spans="1:7" x14ac:dyDescent="0.25">
      <c r="A5" s="450" t="s">
        <v>358</v>
      </c>
      <c r="B5" s="451" t="s">
        <v>57</v>
      </c>
      <c r="C5" s="451"/>
      <c r="D5" s="49">
        <v>291</v>
      </c>
      <c r="E5" s="466">
        <v>75.000000000000014</v>
      </c>
      <c r="F5" s="467">
        <v>213.99999999999997</v>
      </c>
      <c r="G5" s="468">
        <v>2</v>
      </c>
    </row>
    <row r="6" spans="1:7" x14ac:dyDescent="0.25">
      <c r="A6" s="453"/>
      <c r="B6" s="454" t="s">
        <v>359</v>
      </c>
      <c r="C6" s="455" t="s">
        <v>57</v>
      </c>
      <c r="D6" s="469">
        <v>2.0000000000000004</v>
      </c>
      <c r="E6" s="470">
        <v>2.0000000000000004</v>
      </c>
      <c r="F6" s="471">
        <v>0</v>
      </c>
      <c r="G6" s="472">
        <v>0</v>
      </c>
    </row>
    <row r="7" spans="1:7" x14ac:dyDescent="0.25">
      <c r="A7" s="453"/>
      <c r="B7" s="454"/>
      <c r="C7" s="455" t="s">
        <v>360</v>
      </c>
      <c r="D7" s="469">
        <v>2</v>
      </c>
      <c r="E7" s="470">
        <v>2</v>
      </c>
      <c r="F7" s="471">
        <v>0</v>
      </c>
      <c r="G7" s="472">
        <v>0</v>
      </c>
    </row>
    <row r="8" spans="1:7" x14ac:dyDescent="0.25">
      <c r="A8" s="453"/>
      <c r="B8" s="454"/>
      <c r="C8" s="455" t="s">
        <v>361</v>
      </c>
      <c r="D8" s="469">
        <v>0</v>
      </c>
      <c r="E8" s="470">
        <v>0</v>
      </c>
      <c r="F8" s="471">
        <v>0</v>
      </c>
      <c r="G8" s="472">
        <v>0</v>
      </c>
    </row>
    <row r="9" spans="1:7" x14ac:dyDescent="0.25">
      <c r="A9" s="453"/>
      <c r="B9" s="454"/>
      <c r="C9" s="455" t="s">
        <v>362</v>
      </c>
      <c r="D9" s="469">
        <v>0</v>
      </c>
      <c r="E9" s="470">
        <v>0</v>
      </c>
      <c r="F9" s="471">
        <v>0</v>
      </c>
      <c r="G9" s="472">
        <v>0</v>
      </c>
    </row>
    <row r="10" spans="1:7" x14ac:dyDescent="0.25">
      <c r="A10" s="453"/>
      <c r="B10" s="454"/>
      <c r="C10" s="455" t="s">
        <v>363</v>
      </c>
      <c r="D10" s="469">
        <v>0</v>
      </c>
      <c r="E10" s="470">
        <v>0</v>
      </c>
      <c r="F10" s="471">
        <v>0</v>
      </c>
      <c r="G10" s="472">
        <v>0</v>
      </c>
    </row>
    <row r="11" spans="1:7" x14ac:dyDescent="0.25">
      <c r="A11" s="453"/>
      <c r="B11" s="454"/>
      <c r="C11" s="455" t="s">
        <v>364</v>
      </c>
      <c r="D11" s="469">
        <v>0</v>
      </c>
      <c r="E11" s="470">
        <v>0</v>
      </c>
      <c r="F11" s="471">
        <v>0</v>
      </c>
      <c r="G11" s="472">
        <v>0</v>
      </c>
    </row>
    <row r="12" spans="1:7" x14ac:dyDescent="0.25">
      <c r="A12" s="453"/>
      <c r="B12" s="454"/>
      <c r="C12" s="455" t="s">
        <v>365</v>
      </c>
      <c r="D12" s="469">
        <v>0</v>
      </c>
      <c r="E12" s="470">
        <v>0</v>
      </c>
      <c r="F12" s="471">
        <v>0</v>
      </c>
      <c r="G12" s="472">
        <v>0</v>
      </c>
    </row>
    <row r="13" spans="1:7" x14ac:dyDescent="0.25">
      <c r="A13" s="453"/>
      <c r="B13" s="454"/>
      <c r="C13" s="455" t="s">
        <v>366</v>
      </c>
      <c r="D13" s="469">
        <v>0</v>
      </c>
      <c r="E13" s="470">
        <v>0</v>
      </c>
      <c r="F13" s="471">
        <v>0</v>
      </c>
      <c r="G13" s="472">
        <v>0</v>
      </c>
    </row>
    <row r="14" spans="1:7" x14ac:dyDescent="0.25">
      <c r="A14" s="453"/>
      <c r="B14" s="454"/>
      <c r="C14" s="455" t="s">
        <v>367</v>
      </c>
      <c r="D14" s="469">
        <v>0</v>
      </c>
      <c r="E14" s="470">
        <v>0</v>
      </c>
      <c r="F14" s="471">
        <v>0</v>
      </c>
      <c r="G14" s="472">
        <v>0</v>
      </c>
    </row>
    <row r="15" spans="1:7" x14ac:dyDescent="0.25">
      <c r="A15" s="453"/>
      <c r="B15" s="454"/>
      <c r="C15" s="455" t="s">
        <v>368</v>
      </c>
      <c r="D15" s="469">
        <v>0</v>
      </c>
      <c r="E15" s="470">
        <v>0</v>
      </c>
      <c r="F15" s="471">
        <v>0</v>
      </c>
      <c r="G15" s="472">
        <v>0</v>
      </c>
    </row>
    <row r="16" spans="1:7" x14ac:dyDescent="0.25">
      <c r="A16" s="453"/>
      <c r="B16" s="454"/>
      <c r="C16" s="455" t="s">
        <v>369</v>
      </c>
      <c r="D16" s="469">
        <v>0</v>
      </c>
      <c r="E16" s="470">
        <v>0</v>
      </c>
      <c r="F16" s="471">
        <v>0</v>
      </c>
      <c r="G16" s="472">
        <v>0</v>
      </c>
    </row>
    <row r="17" spans="1:7" x14ac:dyDescent="0.25">
      <c r="A17" s="453"/>
      <c r="B17" s="454"/>
      <c r="C17" s="455" t="s">
        <v>370</v>
      </c>
      <c r="D17" s="469">
        <v>0</v>
      </c>
      <c r="E17" s="470">
        <v>0</v>
      </c>
      <c r="F17" s="471">
        <v>0</v>
      </c>
      <c r="G17" s="472">
        <v>0</v>
      </c>
    </row>
    <row r="18" spans="1:7" x14ac:dyDescent="0.25">
      <c r="A18" s="453"/>
      <c r="B18" s="454" t="s">
        <v>371</v>
      </c>
      <c r="C18" s="455" t="s">
        <v>57</v>
      </c>
      <c r="D18" s="469">
        <v>5</v>
      </c>
      <c r="E18" s="470">
        <v>2.0000000000000004</v>
      </c>
      <c r="F18" s="471">
        <v>3</v>
      </c>
      <c r="G18" s="472">
        <v>0</v>
      </c>
    </row>
    <row r="19" spans="1:7" x14ac:dyDescent="0.25">
      <c r="A19" s="453"/>
      <c r="B19" s="454"/>
      <c r="C19" s="455" t="s">
        <v>372</v>
      </c>
      <c r="D19" s="469">
        <v>2</v>
      </c>
      <c r="E19" s="470">
        <v>1</v>
      </c>
      <c r="F19" s="471">
        <v>1</v>
      </c>
      <c r="G19" s="472">
        <v>0</v>
      </c>
    </row>
    <row r="20" spans="1:7" x14ac:dyDescent="0.25">
      <c r="A20" s="453"/>
      <c r="B20" s="454"/>
      <c r="C20" s="455" t="s">
        <v>373</v>
      </c>
      <c r="D20" s="469">
        <v>0</v>
      </c>
      <c r="E20" s="470">
        <v>0</v>
      </c>
      <c r="F20" s="471">
        <v>0</v>
      </c>
      <c r="G20" s="472">
        <v>0</v>
      </c>
    </row>
    <row r="21" spans="1:7" x14ac:dyDescent="0.25">
      <c r="A21" s="453"/>
      <c r="B21" s="454"/>
      <c r="C21" s="455" t="s">
        <v>374</v>
      </c>
      <c r="D21" s="469">
        <v>0</v>
      </c>
      <c r="E21" s="470">
        <v>0</v>
      </c>
      <c r="F21" s="471">
        <v>0</v>
      </c>
      <c r="G21" s="472">
        <v>0</v>
      </c>
    </row>
    <row r="22" spans="1:7" x14ac:dyDescent="0.25">
      <c r="A22" s="453"/>
      <c r="B22" s="454"/>
      <c r="C22" s="455" t="s">
        <v>375</v>
      </c>
      <c r="D22" s="469">
        <v>0</v>
      </c>
      <c r="E22" s="470">
        <v>0</v>
      </c>
      <c r="F22" s="471">
        <v>0</v>
      </c>
      <c r="G22" s="472">
        <v>0</v>
      </c>
    </row>
    <row r="23" spans="1:7" x14ac:dyDescent="0.25">
      <c r="A23" s="453"/>
      <c r="B23" s="454"/>
      <c r="C23" s="455" t="s">
        <v>376</v>
      </c>
      <c r="D23" s="469">
        <v>1</v>
      </c>
      <c r="E23" s="470">
        <v>0</v>
      </c>
      <c r="F23" s="471">
        <v>1</v>
      </c>
      <c r="G23" s="472">
        <v>0</v>
      </c>
    </row>
    <row r="24" spans="1:7" x14ac:dyDescent="0.25">
      <c r="A24" s="453"/>
      <c r="B24" s="454"/>
      <c r="C24" s="455" t="s">
        <v>377</v>
      </c>
      <c r="D24" s="469">
        <v>0</v>
      </c>
      <c r="E24" s="470">
        <v>0</v>
      </c>
      <c r="F24" s="471">
        <v>0</v>
      </c>
      <c r="G24" s="472">
        <v>0</v>
      </c>
    </row>
    <row r="25" spans="1:7" x14ac:dyDescent="0.25">
      <c r="A25" s="453"/>
      <c r="B25" s="454"/>
      <c r="C25" s="455" t="s">
        <v>378</v>
      </c>
      <c r="D25" s="469">
        <v>2</v>
      </c>
      <c r="E25" s="470">
        <v>1</v>
      </c>
      <c r="F25" s="471">
        <v>1</v>
      </c>
      <c r="G25" s="472">
        <v>0</v>
      </c>
    </row>
    <row r="26" spans="1:7" x14ac:dyDescent="0.25">
      <c r="A26" s="453"/>
      <c r="B26" s="454" t="s">
        <v>379</v>
      </c>
      <c r="C26" s="455" t="s">
        <v>57</v>
      </c>
      <c r="D26" s="469">
        <v>194</v>
      </c>
      <c r="E26" s="470">
        <v>11</v>
      </c>
      <c r="F26" s="471">
        <v>183</v>
      </c>
      <c r="G26" s="472">
        <v>0</v>
      </c>
    </row>
    <row r="27" spans="1:7" x14ac:dyDescent="0.25">
      <c r="A27" s="453"/>
      <c r="B27" s="454"/>
      <c r="C27" s="455" t="s">
        <v>380</v>
      </c>
      <c r="D27" s="469">
        <v>28</v>
      </c>
      <c r="E27" s="470">
        <v>6</v>
      </c>
      <c r="F27" s="471">
        <v>22</v>
      </c>
      <c r="G27" s="472">
        <v>0</v>
      </c>
    </row>
    <row r="28" spans="1:7" x14ac:dyDescent="0.25">
      <c r="A28" s="453"/>
      <c r="B28" s="454"/>
      <c r="C28" s="455" t="s">
        <v>381</v>
      </c>
      <c r="D28" s="469">
        <v>27</v>
      </c>
      <c r="E28" s="470">
        <v>5</v>
      </c>
      <c r="F28" s="471">
        <v>22</v>
      </c>
      <c r="G28" s="472">
        <v>0</v>
      </c>
    </row>
    <row r="29" spans="1:7" x14ac:dyDescent="0.25">
      <c r="A29" s="453"/>
      <c r="B29" s="454"/>
      <c r="C29" s="455" t="s">
        <v>382</v>
      </c>
      <c r="D29" s="469">
        <v>20</v>
      </c>
      <c r="E29" s="470">
        <v>0</v>
      </c>
      <c r="F29" s="471">
        <v>20</v>
      </c>
      <c r="G29" s="472">
        <v>0</v>
      </c>
    </row>
    <row r="30" spans="1:7" x14ac:dyDescent="0.25">
      <c r="A30" s="453"/>
      <c r="B30" s="454"/>
      <c r="C30" s="455" t="s">
        <v>383</v>
      </c>
      <c r="D30" s="469">
        <v>1</v>
      </c>
      <c r="E30" s="470">
        <v>0</v>
      </c>
      <c r="F30" s="471">
        <v>1</v>
      </c>
      <c r="G30" s="472">
        <v>0</v>
      </c>
    </row>
    <row r="31" spans="1:7" x14ac:dyDescent="0.25">
      <c r="A31" s="453"/>
      <c r="B31" s="454"/>
      <c r="C31" s="455" t="s">
        <v>384</v>
      </c>
      <c r="D31" s="469">
        <v>0</v>
      </c>
      <c r="E31" s="470">
        <v>0</v>
      </c>
      <c r="F31" s="471">
        <v>0</v>
      </c>
      <c r="G31" s="472">
        <v>0</v>
      </c>
    </row>
    <row r="32" spans="1:7" x14ac:dyDescent="0.25">
      <c r="A32" s="453"/>
      <c r="B32" s="454"/>
      <c r="C32" s="455" t="s">
        <v>385</v>
      </c>
      <c r="D32" s="469">
        <v>3</v>
      </c>
      <c r="E32" s="470">
        <v>0</v>
      </c>
      <c r="F32" s="471">
        <v>3</v>
      </c>
      <c r="G32" s="472">
        <v>0</v>
      </c>
    </row>
    <row r="33" spans="1:7" x14ac:dyDescent="0.25">
      <c r="A33" s="453"/>
      <c r="B33" s="454"/>
      <c r="C33" s="455" t="s">
        <v>386</v>
      </c>
      <c r="D33" s="469">
        <v>6</v>
      </c>
      <c r="E33" s="470">
        <v>0</v>
      </c>
      <c r="F33" s="471">
        <v>6</v>
      </c>
      <c r="G33" s="472">
        <v>0</v>
      </c>
    </row>
    <row r="34" spans="1:7" x14ac:dyDescent="0.25">
      <c r="A34" s="453"/>
      <c r="B34" s="454"/>
      <c r="C34" s="455" t="s">
        <v>387</v>
      </c>
      <c r="D34" s="469">
        <v>5</v>
      </c>
      <c r="E34" s="470">
        <v>0</v>
      </c>
      <c r="F34" s="471">
        <v>5</v>
      </c>
      <c r="G34" s="472">
        <v>0</v>
      </c>
    </row>
    <row r="35" spans="1:7" x14ac:dyDescent="0.25">
      <c r="A35" s="453"/>
      <c r="B35" s="454"/>
      <c r="C35" s="455" t="s">
        <v>388</v>
      </c>
      <c r="D35" s="469">
        <v>18</v>
      </c>
      <c r="E35" s="470">
        <v>0</v>
      </c>
      <c r="F35" s="471">
        <v>18</v>
      </c>
      <c r="G35" s="472">
        <v>0</v>
      </c>
    </row>
    <row r="36" spans="1:7" x14ac:dyDescent="0.25">
      <c r="A36" s="453"/>
      <c r="B36" s="454"/>
      <c r="C36" s="455" t="s">
        <v>389</v>
      </c>
      <c r="D36" s="469">
        <v>5</v>
      </c>
      <c r="E36" s="470">
        <v>0</v>
      </c>
      <c r="F36" s="471">
        <v>5</v>
      </c>
      <c r="G36" s="472">
        <v>0</v>
      </c>
    </row>
    <row r="37" spans="1:7" x14ac:dyDescent="0.25">
      <c r="A37" s="453"/>
      <c r="B37" s="454"/>
      <c r="C37" s="455" t="s">
        <v>390</v>
      </c>
      <c r="D37" s="469">
        <v>12</v>
      </c>
      <c r="E37" s="470">
        <v>0</v>
      </c>
      <c r="F37" s="471">
        <v>12</v>
      </c>
      <c r="G37" s="472">
        <v>0</v>
      </c>
    </row>
    <row r="38" spans="1:7" x14ac:dyDescent="0.25">
      <c r="A38" s="453"/>
      <c r="B38" s="454"/>
      <c r="C38" s="455" t="s">
        <v>391</v>
      </c>
      <c r="D38" s="469">
        <v>20</v>
      </c>
      <c r="E38" s="470">
        <v>0</v>
      </c>
      <c r="F38" s="471">
        <v>20</v>
      </c>
      <c r="G38" s="472">
        <v>0</v>
      </c>
    </row>
    <row r="39" spans="1:7" x14ac:dyDescent="0.25">
      <c r="A39" s="453"/>
      <c r="B39" s="454"/>
      <c r="C39" s="455" t="s">
        <v>392</v>
      </c>
      <c r="D39" s="469">
        <v>0</v>
      </c>
      <c r="E39" s="470">
        <v>0</v>
      </c>
      <c r="F39" s="471">
        <v>0</v>
      </c>
      <c r="G39" s="472">
        <v>0</v>
      </c>
    </row>
    <row r="40" spans="1:7" x14ac:dyDescent="0.25">
      <c r="A40" s="453"/>
      <c r="B40" s="454"/>
      <c r="C40" s="455" t="s">
        <v>393</v>
      </c>
      <c r="D40" s="469">
        <v>29</v>
      </c>
      <c r="E40" s="470">
        <v>0</v>
      </c>
      <c r="F40" s="471">
        <v>29</v>
      </c>
      <c r="G40" s="472">
        <v>0</v>
      </c>
    </row>
    <row r="41" spans="1:7" x14ac:dyDescent="0.25">
      <c r="A41" s="453"/>
      <c r="B41" s="454"/>
      <c r="C41" s="455" t="s">
        <v>394</v>
      </c>
      <c r="D41" s="469">
        <v>7</v>
      </c>
      <c r="E41" s="470">
        <v>0</v>
      </c>
      <c r="F41" s="471">
        <v>7</v>
      </c>
      <c r="G41" s="472">
        <v>0</v>
      </c>
    </row>
    <row r="42" spans="1:7" x14ac:dyDescent="0.25">
      <c r="A42" s="453"/>
      <c r="B42" s="454"/>
      <c r="C42" s="455" t="s">
        <v>395</v>
      </c>
      <c r="D42" s="469">
        <v>13</v>
      </c>
      <c r="E42" s="470">
        <v>0</v>
      </c>
      <c r="F42" s="471">
        <v>13</v>
      </c>
      <c r="G42" s="472">
        <v>0</v>
      </c>
    </row>
    <row r="43" spans="1:7" x14ac:dyDescent="0.25">
      <c r="A43" s="453"/>
      <c r="B43" s="454" t="s">
        <v>396</v>
      </c>
      <c r="C43" s="455" t="s">
        <v>57</v>
      </c>
      <c r="D43" s="469">
        <v>1</v>
      </c>
      <c r="E43" s="470">
        <v>0</v>
      </c>
      <c r="F43" s="471">
        <v>1</v>
      </c>
      <c r="G43" s="472">
        <v>0</v>
      </c>
    </row>
    <row r="44" spans="1:7" x14ac:dyDescent="0.25">
      <c r="A44" s="453"/>
      <c r="B44" s="454"/>
      <c r="C44" s="455" t="s">
        <v>397</v>
      </c>
      <c r="D44" s="469">
        <v>0</v>
      </c>
      <c r="E44" s="470">
        <v>0</v>
      </c>
      <c r="F44" s="471">
        <v>0</v>
      </c>
      <c r="G44" s="472">
        <v>0</v>
      </c>
    </row>
    <row r="45" spans="1:7" x14ac:dyDescent="0.25">
      <c r="A45" s="453"/>
      <c r="B45" s="454"/>
      <c r="C45" s="455" t="s">
        <v>398</v>
      </c>
      <c r="D45" s="469">
        <v>1</v>
      </c>
      <c r="E45" s="470">
        <v>0</v>
      </c>
      <c r="F45" s="471">
        <v>1</v>
      </c>
      <c r="G45" s="472">
        <v>0</v>
      </c>
    </row>
    <row r="46" spans="1:7" x14ac:dyDescent="0.25">
      <c r="A46" s="453"/>
      <c r="B46" s="454" t="s">
        <v>399</v>
      </c>
      <c r="C46" s="455" t="s">
        <v>57</v>
      </c>
      <c r="D46" s="469">
        <v>5</v>
      </c>
      <c r="E46" s="470">
        <v>1</v>
      </c>
      <c r="F46" s="471">
        <v>2</v>
      </c>
      <c r="G46" s="472">
        <v>2</v>
      </c>
    </row>
    <row r="47" spans="1:7" x14ac:dyDescent="0.25">
      <c r="A47" s="453"/>
      <c r="B47" s="454"/>
      <c r="C47" s="455" t="s">
        <v>400</v>
      </c>
      <c r="D47" s="469">
        <v>0</v>
      </c>
      <c r="E47" s="470">
        <v>0</v>
      </c>
      <c r="F47" s="471">
        <v>0</v>
      </c>
      <c r="G47" s="472">
        <v>0</v>
      </c>
    </row>
    <row r="48" spans="1:7" x14ac:dyDescent="0.25">
      <c r="A48" s="453"/>
      <c r="B48" s="454"/>
      <c r="C48" s="455" t="s">
        <v>401</v>
      </c>
      <c r="D48" s="469">
        <v>1</v>
      </c>
      <c r="E48" s="470">
        <v>0</v>
      </c>
      <c r="F48" s="471">
        <v>0</v>
      </c>
      <c r="G48" s="472">
        <v>1</v>
      </c>
    </row>
    <row r="49" spans="1:7" x14ac:dyDescent="0.25">
      <c r="A49" s="453"/>
      <c r="B49" s="454"/>
      <c r="C49" s="455" t="s">
        <v>402</v>
      </c>
      <c r="D49" s="469">
        <v>0</v>
      </c>
      <c r="E49" s="470">
        <v>0</v>
      </c>
      <c r="F49" s="471">
        <v>0</v>
      </c>
      <c r="G49" s="472">
        <v>0</v>
      </c>
    </row>
    <row r="50" spans="1:7" x14ac:dyDescent="0.25">
      <c r="A50" s="453"/>
      <c r="B50" s="454"/>
      <c r="C50" s="455" t="s">
        <v>403</v>
      </c>
      <c r="D50" s="469">
        <v>0</v>
      </c>
      <c r="E50" s="470">
        <v>0</v>
      </c>
      <c r="F50" s="471">
        <v>0</v>
      </c>
      <c r="G50" s="472">
        <v>0</v>
      </c>
    </row>
    <row r="51" spans="1:7" x14ac:dyDescent="0.25">
      <c r="A51" s="453"/>
      <c r="B51" s="454"/>
      <c r="C51" s="455" t="s">
        <v>404</v>
      </c>
      <c r="D51" s="469">
        <v>3</v>
      </c>
      <c r="E51" s="470">
        <v>1</v>
      </c>
      <c r="F51" s="471">
        <v>1</v>
      </c>
      <c r="G51" s="472">
        <v>1</v>
      </c>
    </row>
    <row r="52" spans="1:7" x14ac:dyDescent="0.25">
      <c r="A52" s="453"/>
      <c r="B52" s="454"/>
      <c r="C52" s="455" t="s">
        <v>405</v>
      </c>
      <c r="D52" s="469">
        <v>0</v>
      </c>
      <c r="E52" s="470">
        <v>0</v>
      </c>
      <c r="F52" s="471">
        <v>0</v>
      </c>
      <c r="G52" s="472">
        <v>0</v>
      </c>
    </row>
    <row r="53" spans="1:7" x14ac:dyDescent="0.25">
      <c r="A53" s="453"/>
      <c r="B53" s="454"/>
      <c r="C53" s="455" t="s">
        <v>406</v>
      </c>
      <c r="D53" s="469">
        <v>1</v>
      </c>
      <c r="E53" s="470">
        <v>0</v>
      </c>
      <c r="F53" s="471">
        <v>1</v>
      </c>
      <c r="G53" s="472">
        <v>0</v>
      </c>
    </row>
    <row r="54" spans="1:7" x14ac:dyDescent="0.25">
      <c r="A54" s="453"/>
      <c r="B54" s="454" t="s">
        <v>407</v>
      </c>
      <c r="C54" s="455" t="s">
        <v>57</v>
      </c>
      <c r="D54" s="469">
        <v>84</v>
      </c>
      <c r="E54" s="470">
        <v>59</v>
      </c>
      <c r="F54" s="471">
        <v>25.000000000000004</v>
      </c>
      <c r="G54" s="472">
        <v>0</v>
      </c>
    </row>
    <row r="55" spans="1:7" x14ac:dyDescent="0.25">
      <c r="A55" s="453"/>
      <c r="B55" s="454"/>
      <c r="C55" s="455" t="s">
        <v>408</v>
      </c>
      <c r="D55" s="469">
        <v>26</v>
      </c>
      <c r="E55" s="470">
        <v>19</v>
      </c>
      <c r="F55" s="471">
        <v>7</v>
      </c>
      <c r="G55" s="472">
        <v>0</v>
      </c>
    </row>
    <row r="56" spans="1:7" x14ac:dyDescent="0.25">
      <c r="A56" s="453"/>
      <c r="B56" s="454"/>
      <c r="C56" s="455" t="s">
        <v>409</v>
      </c>
      <c r="D56" s="469">
        <v>4</v>
      </c>
      <c r="E56" s="470">
        <v>3</v>
      </c>
      <c r="F56" s="471">
        <v>1</v>
      </c>
      <c r="G56" s="472">
        <v>0</v>
      </c>
    </row>
    <row r="57" spans="1:7" x14ac:dyDescent="0.25">
      <c r="A57" s="453"/>
      <c r="B57" s="454"/>
      <c r="C57" s="455" t="s">
        <v>410</v>
      </c>
      <c r="D57" s="469">
        <v>4</v>
      </c>
      <c r="E57" s="470">
        <v>3</v>
      </c>
      <c r="F57" s="471">
        <v>1</v>
      </c>
      <c r="G57" s="472">
        <v>0</v>
      </c>
    </row>
    <row r="58" spans="1:7" x14ac:dyDescent="0.25">
      <c r="A58" s="453"/>
      <c r="B58" s="454"/>
      <c r="C58" s="455" t="s">
        <v>411</v>
      </c>
      <c r="D58" s="469">
        <v>5</v>
      </c>
      <c r="E58" s="470">
        <v>4</v>
      </c>
      <c r="F58" s="471">
        <v>1</v>
      </c>
      <c r="G58" s="472">
        <v>0</v>
      </c>
    </row>
    <row r="59" spans="1:7" x14ac:dyDescent="0.25">
      <c r="A59" s="453"/>
      <c r="B59" s="454"/>
      <c r="C59" s="455" t="s">
        <v>412</v>
      </c>
      <c r="D59" s="469">
        <v>5</v>
      </c>
      <c r="E59" s="470">
        <v>4</v>
      </c>
      <c r="F59" s="471">
        <v>1</v>
      </c>
      <c r="G59" s="472">
        <v>0</v>
      </c>
    </row>
    <row r="60" spans="1:7" x14ac:dyDescent="0.25">
      <c r="A60" s="453"/>
      <c r="B60" s="454"/>
      <c r="C60" s="455" t="s">
        <v>413</v>
      </c>
      <c r="D60" s="469">
        <v>0</v>
      </c>
      <c r="E60" s="470">
        <v>0</v>
      </c>
      <c r="F60" s="471">
        <v>0</v>
      </c>
      <c r="G60" s="472">
        <v>0</v>
      </c>
    </row>
    <row r="61" spans="1:7" x14ac:dyDescent="0.25">
      <c r="A61" s="453"/>
      <c r="B61" s="454"/>
      <c r="C61" s="455" t="s">
        <v>414</v>
      </c>
      <c r="D61" s="469">
        <v>1</v>
      </c>
      <c r="E61" s="470">
        <v>0</v>
      </c>
      <c r="F61" s="471">
        <v>1</v>
      </c>
      <c r="G61" s="472">
        <v>0</v>
      </c>
    </row>
    <row r="62" spans="1:7" x14ac:dyDescent="0.25">
      <c r="A62" s="453"/>
      <c r="B62" s="454"/>
      <c r="C62" s="455" t="s">
        <v>415</v>
      </c>
      <c r="D62" s="469">
        <v>0</v>
      </c>
      <c r="E62" s="470">
        <v>0</v>
      </c>
      <c r="F62" s="471">
        <v>0</v>
      </c>
      <c r="G62" s="472">
        <v>0</v>
      </c>
    </row>
    <row r="63" spans="1:7" x14ac:dyDescent="0.25">
      <c r="A63" s="453"/>
      <c r="B63" s="454"/>
      <c r="C63" s="455" t="s">
        <v>416</v>
      </c>
      <c r="D63" s="469">
        <v>1</v>
      </c>
      <c r="E63" s="470">
        <v>0</v>
      </c>
      <c r="F63" s="471">
        <v>1</v>
      </c>
      <c r="G63" s="472">
        <v>0</v>
      </c>
    </row>
    <row r="64" spans="1:7" x14ac:dyDescent="0.25">
      <c r="A64" s="453"/>
      <c r="B64" s="454"/>
      <c r="C64" s="455" t="s">
        <v>417</v>
      </c>
      <c r="D64" s="469">
        <v>7</v>
      </c>
      <c r="E64" s="470">
        <v>2</v>
      </c>
      <c r="F64" s="471">
        <v>5</v>
      </c>
      <c r="G64" s="472">
        <v>0</v>
      </c>
    </row>
    <row r="65" spans="1:7" x14ac:dyDescent="0.25">
      <c r="A65" s="453"/>
      <c r="B65" s="454"/>
      <c r="C65" s="455" t="s">
        <v>418</v>
      </c>
      <c r="D65" s="469">
        <v>0</v>
      </c>
      <c r="E65" s="470">
        <v>0</v>
      </c>
      <c r="F65" s="471">
        <v>0</v>
      </c>
      <c r="G65" s="472">
        <v>0</v>
      </c>
    </row>
    <row r="66" spans="1:7" x14ac:dyDescent="0.25">
      <c r="A66" s="453"/>
      <c r="B66" s="454"/>
      <c r="C66" s="455" t="s">
        <v>419</v>
      </c>
      <c r="D66" s="469">
        <v>0</v>
      </c>
      <c r="E66" s="470">
        <v>0</v>
      </c>
      <c r="F66" s="471">
        <v>0</v>
      </c>
      <c r="G66" s="472">
        <v>0</v>
      </c>
    </row>
    <row r="67" spans="1:7" x14ac:dyDescent="0.25">
      <c r="A67" s="453"/>
      <c r="B67" s="454"/>
      <c r="C67" s="455" t="s">
        <v>420</v>
      </c>
      <c r="D67" s="469">
        <v>3</v>
      </c>
      <c r="E67" s="470">
        <v>3</v>
      </c>
      <c r="F67" s="471">
        <v>0</v>
      </c>
      <c r="G67" s="472">
        <v>0</v>
      </c>
    </row>
    <row r="68" spans="1:7" x14ac:dyDescent="0.25">
      <c r="A68" s="453"/>
      <c r="B68" s="454"/>
      <c r="C68" s="455" t="s">
        <v>421</v>
      </c>
      <c r="D68" s="469">
        <v>0</v>
      </c>
      <c r="E68" s="470">
        <v>0</v>
      </c>
      <c r="F68" s="471">
        <v>0</v>
      </c>
      <c r="G68" s="472">
        <v>0</v>
      </c>
    </row>
    <row r="69" spans="1:7" x14ac:dyDescent="0.25">
      <c r="A69" s="453"/>
      <c r="B69" s="454"/>
      <c r="C69" s="455" t="s">
        <v>422</v>
      </c>
      <c r="D69" s="469">
        <v>5</v>
      </c>
      <c r="E69" s="470">
        <v>5</v>
      </c>
      <c r="F69" s="471">
        <v>0</v>
      </c>
      <c r="G69" s="472">
        <v>0</v>
      </c>
    </row>
    <row r="70" spans="1:7" x14ac:dyDescent="0.25">
      <c r="A70" s="453"/>
      <c r="B70" s="454"/>
      <c r="C70" s="455" t="s">
        <v>423</v>
      </c>
      <c r="D70" s="469">
        <v>8</v>
      </c>
      <c r="E70" s="470">
        <v>5</v>
      </c>
      <c r="F70" s="471">
        <v>3</v>
      </c>
      <c r="G70" s="472">
        <v>0</v>
      </c>
    </row>
    <row r="71" spans="1:7" x14ac:dyDescent="0.25">
      <c r="A71" s="453"/>
      <c r="B71" s="454"/>
      <c r="C71" s="455" t="s">
        <v>424</v>
      </c>
      <c r="D71" s="469">
        <v>0</v>
      </c>
      <c r="E71" s="470">
        <v>0</v>
      </c>
      <c r="F71" s="471">
        <v>0</v>
      </c>
      <c r="G71" s="472">
        <v>0</v>
      </c>
    </row>
    <row r="72" spans="1:7" x14ac:dyDescent="0.25">
      <c r="A72" s="453"/>
      <c r="B72" s="454"/>
      <c r="C72" s="455" t="s">
        <v>425</v>
      </c>
      <c r="D72" s="469">
        <v>0</v>
      </c>
      <c r="E72" s="470">
        <v>0</v>
      </c>
      <c r="F72" s="471">
        <v>0</v>
      </c>
      <c r="G72" s="472">
        <v>0</v>
      </c>
    </row>
    <row r="73" spans="1:7" x14ac:dyDescent="0.25">
      <c r="A73" s="453"/>
      <c r="B73" s="454"/>
      <c r="C73" s="455" t="s">
        <v>426</v>
      </c>
      <c r="D73" s="469">
        <v>10</v>
      </c>
      <c r="E73" s="470">
        <v>6</v>
      </c>
      <c r="F73" s="471">
        <v>4</v>
      </c>
      <c r="G73" s="472">
        <v>0</v>
      </c>
    </row>
    <row r="74" spans="1:7" x14ac:dyDescent="0.25">
      <c r="A74" s="453"/>
      <c r="B74" s="454"/>
      <c r="C74" s="455" t="s">
        <v>427</v>
      </c>
      <c r="D74" s="469">
        <v>5</v>
      </c>
      <c r="E74" s="470">
        <v>5</v>
      </c>
      <c r="F74" s="471">
        <v>0</v>
      </c>
      <c r="G74" s="472">
        <v>0</v>
      </c>
    </row>
    <row r="75" spans="1:7" x14ac:dyDescent="0.25">
      <c r="A75" s="453"/>
      <c r="B75" s="454" t="s">
        <v>428</v>
      </c>
      <c r="C75" s="455" t="s">
        <v>57</v>
      </c>
      <c r="D75" s="469">
        <v>0</v>
      </c>
      <c r="E75" s="470">
        <v>0</v>
      </c>
      <c r="F75" s="471">
        <v>0</v>
      </c>
      <c r="G75" s="472">
        <v>0</v>
      </c>
    </row>
    <row r="76" spans="1:7" x14ac:dyDescent="0.25">
      <c r="A76" s="453"/>
      <c r="B76" s="454"/>
      <c r="C76" s="455" t="s">
        <v>429</v>
      </c>
      <c r="D76" s="469">
        <v>0</v>
      </c>
      <c r="E76" s="470">
        <v>0</v>
      </c>
      <c r="F76" s="471">
        <v>0</v>
      </c>
      <c r="G76" s="472">
        <v>0</v>
      </c>
    </row>
  </sheetData>
  <autoFilter ref="A4:G4">
    <filterColumn colId="0" showButton="0"/>
    <filterColumn colId="1" showButton="0"/>
  </autoFilter>
  <mergeCells count="12">
    <mergeCell ref="A1:G1"/>
    <mergeCell ref="A3:C3"/>
    <mergeCell ref="A4:C4"/>
    <mergeCell ref="A5:A76"/>
    <mergeCell ref="B5:C5"/>
    <mergeCell ref="B6:B17"/>
    <mergeCell ref="B18:B25"/>
    <mergeCell ref="B26:B42"/>
    <mergeCell ref="B43:B45"/>
    <mergeCell ref="B46:B53"/>
    <mergeCell ref="B54:B74"/>
    <mergeCell ref="B75:B76"/>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80" zoomScaleNormal="80" workbookViewId="0">
      <selection activeCell="A6" sqref="A6:H77"/>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398" t="s">
        <v>329</v>
      </c>
      <c r="B2" s="398"/>
      <c r="C2" s="398"/>
      <c r="D2" s="398"/>
      <c r="E2" s="398"/>
      <c r="F2" s="398"/>
      <c r="G2" s="398"/>
      <c r="H2" s="398"/>
      <c r="I2" s="164"/>
    </row>
    <row r="3" spans="1:9" ht="21"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24" customHeight="1" x14ac:dyDescent="0.15">
      <c r="A5" s="417" t="s">
        <v>151</v>
      </c>
      <c r="B5" s="418"/>
      <c r="C5" s="418"/>
      <c r="D5" s="212">
        <v>2072.0000000000018</v>
      </c>
      <c r="E5" s="212">
        <v>444</v>
      </c>
      <c r="F5" s="212">
        <v>327.00000000000006</v>
      </c>
      <c r="G5" s="209">
        <f>E5/D5*100</f>
        <v>21.428571428571409</v>
      </c>
      <c r="H5" s="210">
        <f>F5/D5*100</f>
        <v>15.78185328185327</v>
      </c>
    </row>
    <row r="6" spans="1:9" x14ac:dyDescent="0.25">
      <c r="A6" s="550" t="s">
        <v>358</v>
      </c>
      <c r="B6" s="551" t="s">
        <v>430</v>
      </c>
      <c r="C6" s="551"/>
      <c r="D6" s="552">
        <v>0</v>
      </c>
      <c r="E6" s="591"/>
      <c r="F6" s="591"/>
      <c r="G6" s="209"/>
      <c r="H6" s="210"/>
    </row>
    <row r="7" spans="1:9" x14ac:dyDescent="0.25">
      <c r="A7" s="553"/>
      <c r="B7" s="554" t="s">
        <v>359</v>
      </c>
      <c r="C7" s="555" t="s">
        <v>430</v>
      </c>
      <c r="D7" s="556">
        <v>0</v>
      </c>
      <c r="E7" s="559"/>
      <c r="F7" s="559"/>
      <c r="G7" s="209"/>
      <c r="H7" s="210"/>
    </row>
    <row r="8" spans="1:9" x14ac:dyDescent="0.25">
      <c r="A8" s="553"/>
      <c r="B8" s="554"/>
      <c r="C8" s="555" t="s">
        <v>360</v>
      </c>
      <c r="D8" s="556">
        <v>0</v>
      </c>
      <c r="E8" s="559"/>
      <c r="F8" s="559"/>
      <c r="G8" s="209"/>
      <c r="H8" s="210"/>
    </row>
    <row r="9" spans="1:9" x14ac:dyDescent="0.25">
      <c r="A9" s="553"/>
      <c r="B9" s="554"/>
      <c r="C9" s="555" t="s">
        <v>361</v>
      </c>
      <c r="D9" s="556">
        <v>0</v>
      </c>
      <c r="E9" s="559"/>
      <c r="F9" s="559"/>
      <c r="G9" s="209"/>
      <c r="H9" s="210"/>
    </row>
    <row r="10" spans="1:9" x14ac:dyDescent="0.25">
      <c r="A10" s="553"/>
      <c r="B10" s="554"/>
      <c r="C10" s="555" t="s">
        <v>362</v>
      </c>
      <c r="D10" s="556">
        <v>0</v>
      </c>
      <c r="E10" s="559"/>
      <c r="F10" s="559"/>
      <c r="G10" s="209"/>
      <c r="H10" s="210"/>
    </row>
    <row r="11" spans="1:9" x14ac:dyDescent="0.25">
      <c r="A11" s="553"/>
      <c r="B11" s="554"/>
      <c r="C11" s="555" t="s">
        <v>363</v>
      </c>
      <c r="D11" s="556">
        <v>0</v>
      </c>
      <c r="E11" s="559"/>
      <c r="F11" s="559"/>
      <c r="G11" s="209"/>
      <c r="H11" s="210"/>
    </row>
    <row r="12" spans="1:9" x14ac:dyDescent="0.25">
      <c r="A12" s="553"/>
      <c r="B12" s="554"/>
      <c r="C12" s="555" t="s">
        <v>364</v>
      </c>
      <c r="D12" s="556">
        <v>0</v>
      </c>
      <c r="E12" s="559"/>
      <c r="F12" s="559"/>
      <c r="G12" s="209"/>
      <c r="H12" s="210"/>
    </row>
    <row r="13" spans="1:9" x14ac:dyDescent="0.25">
      <c r="A13" s="553"/>
      <c r="B13" s="554"/>
      <c r="C13" s="555" t="s">
        <v>365</v>
      </c>
      <c r="D13" s="556">
        <v>0</v>
      </c>
      <c r="E13" s="559"/>
      <c r="F13" s="559"/>
      <c r="G13" s="209"/>
      <c r="H13" s="210"/>
    </row>
    <row r="14" spans="1:9" x14ac:dyDescent="0.25">
      <c r="A14" s="553"/>
      <c r="B14" s="554"/>
      <c r="C14" s="555" t="s">
        <v>366</v>
      </c>
      <c r="D14" s="556">
        <v>0</v>
      </c>
      <c r="E14" s="559"/>
      <c r="F14" s="559"/>
      <c r="G14" s="209"/>
      <c r="H14" s="210"/>
    </row>
    <row r="15" spans="1:9" x14ac:dyDescent="0.25">
      <c r="A15" s="553"/>
      <c r="B15" s="554"/>
      <c r="C15" s="555" t="s">
        <v>367</v>
      </c>
      <c r="D15" s="556">
        <v>0</v>
      </c>
      <c r="E15" s="559"/>
      <c r="F15" s="559"/>
      <c r="G15" s="209"/>
      <c r="H15" s="210"/>
    </row>
    <row r="16" spans="1:9" x14ac:dyDescent="0.25">
      <c r="A16" s="553"/>
      <c r="B16" s="554"/>
      <c r="C16" s="555" t="s">
        <v>368</v>
      </c>
      <c r="D16" s="556">
        <v>0</v>
      </c>
      <c r="E16" s="559"/>
      <c r="F16" s="559"/>
      <c r="G16" s="209"/>
      <c r="H16" s="210"/>
    </row>
    <row r="17" spans="1:8" x14ac:dyDescent="0.25">
      <c r="A17" s="553"/>
      <c r="B17" s="554"/>
      <c r="C17" s="555" t="s">
        <v>369</v>
      </c>
      <c r="D17" s="556">
        <v>0</v>
      </c>
      <c r="E17" s="559"/>
      <c r="F17" s="559"/>
      <c r="G17" s="209"/>
      <c r="H17" s="210"/>
    </row>
    <row r="18" spans="1:8" x14ac:dyDescent="0.25">
      <c r="A18" s="553"/>
      <c r="B18" s="554"/>
      <c r="C18" s="555" t="s">
        <v>370</v>
      </c>
      <c r="D18" s="556">
        <v>0</v>
      </c>
      <c r="E18" s="559"/>
      <c r="F18" s="559"/>
      <c r="G18" s="209"/>
      <c r="H18" s="210"/>
    </row>
    <row r="19" spans="1:8" x14ac:dyDescent="0.25">
      <c r="A19" s="553"/>
      <c r="B19" s="554" t="s">
        <v>371</v>
      </c>
      <c r="C19" s="555" t="s">
        <v>430</v>
      </c>
      <c r="D19" s="556">
        <v>0</v>
      </c>
      <c r="E19" s="559"/>
      <c r="F19" s="559"/>
      <c r="G19" s="209"/>
      <c r="H19" s="210"/>
    </row>
    <row r="20" spans="1:8" x14ac:dyDescent="0.25">
      <c r="A20" s="553"/>
      <c r="B20" s="554"/>
      <c r="C20" s="555" t="s">
        <v>372</v>
      </c>
      <c r="D20" s="556">
        <v>0</v>
      </c>
      <c r="E20" s="559"/>
      <c r="F20" s="559"/>
      <c r="G20" s="209"/>
      <c r="H20" s="210"/>
    </row>
    <row r="21" spans="1:8" x14ac:dyDescent="0.25">
      <c r="A21" s="553"/>
      <c r="B21" s="554"/>
      <c r="C21" s="555" t="s">
        <v>373</v>
      </c>
      <c r="D21" s="556">
        <v>0</v>
      </c>
      <c r="E21" s="559"/>
      <c r="F21" s="559"/>
      <c r="G21" s="209"/>
      <c r="H21" s="210"/>
    </row>
    <row r="22" spans="1:8" x14ac:dyDescent="0.25">
      <c r="A22" s="553"/>
      <c r="B22" s="554"/>
      <c r="C22" s="555" t="s">
        <v>374</v>
      </c>
      <c r="D22" s="556">
        <v>0</v>
      </c>
      <c r="E22" s="559"/>
      <c r="F22" s="559"/>
      <c r="G22" s="209"/>
      <c r="H22" s="210"/>
    </row>
    <row r="23" spans="1:8" x14ac:dyDescent="0.25">
      <c r="A23" s="553"/>
      <c r="B23" s="554"/>
      <c r="C23" s="555" t="s">
        <v>375</v>
      </c>
      <c r="D23" s="556">
        <v>0</v>
      </c>
      <c r="E23" s="559"/>
      <c r="F23" s="559"/>
      <c r="G23" s="209"/>
      <c r="H23" s="210"/>
    </row>
    <row r="24" spans="1:8" x14ac:dyDescent="0.25">
      <c r="A24" s="553"/>
      <c r="B24" s="554"/>
      <c r="C24" s="555" t="s">
        <v>376</v>
      </c>
      <c r="D24" s="556">
        <v>0</v>
      </c>
      <c r="E24" s="559"/>
      <c r="F24" s="559"/>
      <c r="G24" s="209"/>
      <c r="H24" s="210"/>
    </row>
    <row r="25" spans="1:8" x14ac:dyDescent="0.25">
      <c r="A25" s="553"/>
      <c r="B25" s="554"/>
      <c r="C25" s="555" t="s">
        <v>377</v>
      </c>
      <c r="D25" s="556">
        <v>0</v>
      </c>
      <c r="E25" s="559"/>
      <c r="F25" s="559"/>
      <c r="G25" s="209"/>
      <c r="H25" s="210"/>
    </row>
    <row r="26" spans="1:8" x14ac:dyDescent="0.25">
      <c r="A26" s="553"/>
      <c r="B26" s="554"/>
      <c r="C26" s="555" t="s">
        <v>378</v>
      </c>
      <c r="D26" s="556">
        <v>0</v>
      </c>
      <c r="E26" s="559"/>
      <c r="F26" s="559"/>
      <c r="G26" s="209"/>
      <c r="H26" s="210"/>
    </row>
    <row r="27" spans="1:8" x14ac:dyDescent="0.25">
      <c r="A27" s="553"/>
      <c r="B27" s="554" t="s">
        <v>379</v>
      </c>
      <c r="C27" s="555" t="s">
        <v>430</v>
      </c>
      <c r="D27" s="556">
        <v>0</v>
      </c>
      <c r="E27" s="559"/>
      <c r="F27" s="559"/>
      <c r="G27" s="209"/>
      <c r="H27" s="210"/>
    </row>
    <row r="28" spans="1:8" x14ac:dyDescent="0.25">
      <c r="A28" s="553"/>
      <c r="B28" s="554"/>
      <c r="C28" s="555" t="s">
        <v>380</v>
      </c>
      <c r="D28" s="556">
        <v>0</v>
      </c>
      <c r="E28" s="559"/>
      <c r="F28" s="559"/>
      <c r="G28" s="209"/>
      <c r="H28" s="210"/>
    </row>
    <row r="29" spans="1:8" x14ac:dyDescent="0.25">
      <c r="A29" s="553"/>
      <c r="B29" s="554"/>
      <c r="C29" s="555" t="s">
        <v>381</v>
      </c>
      <c r="D29" s="556">
        <v>0</v>
      </c>
      <c r="E29" s="559"/>
      <c r="F29" s="559"/>
      <c r="G29" s="209"/>
      <c r="H29" s="210"/>
    </row>
    <row r="30" spans="1:8" x14ac:dyDescent="0.25">
      <c r="A30" s="553"/>
      <c r="B30" s="554"/>
      <c r="C30" s="555" t="s">
        <v>382</v>
      </c>
      <c r="D30" s="556">
        <v>0</v>
      </c>
      <c r="E30" s="559"/>
      <c r="F30" s="559"/>
      <c r="G30" s="209"/>
      <c r="H30" s="210"/>
    </row>
    <row r="31" spans="1:8" x14ac:dyDescent="0.25">
      <c r="A31" s="553"/>
      <c r="B31" s="554"/>
      <c r="C31" s="555" t="s">
        <v>383</v>
      </c>
      <c r="D31" s="556">
        <v>0</v>
      </c>
      <c r="E31" s="559"/>
      <c r="F31" s="559"/>
      <c r="G31" s="209"/>
      <c r="H31" s="210"/>
    </row>
    <row r="32" spans="1:8" x14ac:dyDescent="0.25">
      <c r="A32" s="553"/>
      <c r="B32" s="554"/>
      <c r="C32" s="555" t="s">
        <v>384</v>
      </c>
      <c r="D32" s="556">
        <v>0</v>
      </c>
      <c r="E32" s="559"/>
      <c r="F32" s="559"/>
      <c r="G32" s="209"/>
      <c r="H32" s="210"/>
    </row>
    <row r="33" spans="1:8" x14ac:dyDescent="0.25">
      <c r="A33" s="553"/>
      <c r="B33" s="554"/>
      <c r="C33" s="555" t="s">
        <v>385</v>
      </c>
      <c r="D33" s="556">
        <v>0</v>
      </c>
      <c r="E33" s="559"/>
      <c r="F33" s="559"/>
      <c r="G33" s="209"/>
      <c r="H33" s="210"/>
    </row>
    <row r="34" spans="1:8" x14ac:dyDescent="0.25">
      <c r="A34" s="553"/>
      <c r="B34" s="554"/>
      <c r="C34" s="555" t="s">
        <v>386</v>
      </c>
      <c r="D34" s="556">
        <v>0</v>
      </c>
      <c r="E34" s="559"/>
      <c r="F34" s="559"/>
      <c r="G34" s="209"/>
      <c r="H34" s="210"/>
    </row>
    <row r="35" spans="1:8" x14ac:dyDescent="0.25">
      <c r="A35" s="553"/>
      <c r="B35" s="554"/>
      <c r="C35" s="555" t="s">
        <v>387</v>
      </c>
      <c r="D35" s="556">
        <v>0</v>
      </c>
      <c r="E35" s="559"/>
      <c r="F35" s="559"/>
      <c r="G35" s="209"/>
      <c r="H35" s="210"/>
    </row>
    <row r="36" spans="1:8" x14ac:dyDescent="0.25">
      <c r="A36" s="553"/>
      <c r="B36" s="554"/>
      <c r="C36" s="555" t="s">
        <v>388</v>
      </c>
      <c r="D36" s="556">
        <v>0</v>
      </c>
      <c r="E36" s="559"/>
      <c r="F36" s="559"/>
      <c r="G36" s="209"/>
      <c r="H36" s="210"/>
    </row>
    <row r="37" spans="1:8" x14ac:dyDescent="0.25">
      <c r="A37" s="553"/>
      <c r="B37" s="554"/>
      <c r="C37" s="555" t="s">
        <v>389</v>
      </c>
      <c r="D37" s="556">
        <v>0</v>
      </c>
      <c r="E37" s="559"/>
      <c r="F37" s="559"/>
      <c r="G37" s="209"/>
      <c r="H37" s="210"/>
    </row>
    <row r="38" spans="1:8" x14ac:dyDescent="0.25">
      <c r="A38" s="553"/>
      <c r="B38" s="554"/>
      <c r="C38" s="555" t="s">
        <v>390</v>
      </c>
      <c r="D38" s="556">
        <v>0</v>
      </c>
      <c r="E38" s="559"/>
      <c r="F38" s="559"/>
      <c r="G38" s="209"/>
      <c r="H38" s="210"/>
    </row>
    <row r="39" spans="1:8" x14ac:dyDescent="0.25">
      <c r="A39" s="553"/>
      <c r="B39" s="554"/>
      <c r="C39" s="555" t="s">
        <v>391</v>
      </c>
      <c r="D39" s="556">
        <v>0</v>
      </c>
      <c r="E39" s="559"/>
      <c r="F39" s="559"/>
      <c r="G39" s="209"/>
      <c r="H39" s="210"/>
    </row>
    <row r="40" spans="1:8" x14ac:dyDescent="0.25">
      <c r="A40" s="553"/>
      <c r="B40" s="554"/>
      <c r="C40" s="555" t="s">
        <v>392</v>
      </c>
      <c r="D40" s="556">
        <v>0</v>
      </c>
      <c r="E40" s="559"/>
      <c r="F40" s="559"/>
      <c r="G40" s="209"/>
      <c r="H40" s="210"/>
    </row>
    <row r="41" spans="1:8" x14ac:dyDescent="0.25">
      <c r="A41" s="553"/>
      <c r="B41" s="554"/>
      <c r="C41" s="555" t="s">
        <v>393</v>
      </c>
      <c r="D41" s="556">
        <v>0</v>
      </c>
      <c r="E41" s="559"/>
      <c r="F41" s="559"/>
      <c r="G41" s="209"/>
      <c r="H41" s="210"/>
    </row>
    <row r="42" spans="1:8" x14ac:dyDescent="0.25">
      <c r="A42" s="553"/>
      <c r="B42" s="554"/>
      <c r="C42" s="555" t="s">
        <v>394</v>
      </c>
      <c r="D42" s="556">
        <v>0</v>
      </c>
      <c r="E42" s="559"/>
      <c r="F42" s="559"/>
      <c r="G42" s="209"/>
      <c r="H42" s="210"/>
    </row>
    <row r="43" spans="1:8" x14ac:dyDescent="0.25">
      <c r="A43" s="553"/>
      <c r="B43" s="554"/>
      <c r="C43" s="555" t="s">
        <v>395</v>
      </c>
      <c r="D43" s="556">
        <v>0</v>
      </c>
      <c r="E43" s="559"/>
      <c r="F43" s="559"/>
      <c r="G43" s="209"/>
      <c r="H43" s="210"/>
    </row>
    <row r="44" spans="1:8" x14ac:dyDescent="0.25">
      <c r="A44" s="553"/>
      <c r="B44" s="554" t="s">
        <v>396</v>
      </c>
      <c r="C44" s="555" t="s">
        <v>430</v>
      </c>
      <c r="D44" s="556">
        <v>0</v>
      </c>
      <c r="E44" s="559"/>
      <c r="F44" s="559"/>
      <c r="G44" s="209"/>
      <c r="H44" s="210"/>
    </row>
    <row r="45" spans="1:8" x14ac:dyDescent="0.25">
      <c r="A45" s="553"/>
      <c r="B45" s="554"/>
      <c r="C45" s="555" t="s">
        <v>397</v>
      </c>
      <c r="D45" s="556">
        <v>0</v>
      </c>
      <c r="E45" s="559"/>
      <c r="F45" s="559"/>
      <c r="G45" s="209"/>
      <c r="H45" s="210"/>
    </row>
    <row r="46" spans="1:8" x14ac:dyDescent="0.25">
      <c r="A46" s="553"/>
      <c r="B46" s="554"/>
      <c r="C46" s="555" t="s">
        <v>398</v>
      </c>
      <c r="D46" s="556">
        <v>0</v>
      </c>
      <c r="E46" s="559"/>
      <c r="F46" s="559"/>
      <c r="G46" s="209"/>
      <c r="H46" s="210"/>
    </row>
    <row r="47" spans="1:8" x14ac:dyDescent="0.25">
      <c r="A47" s="553"/>
      <c r="B47" s="554" t="s">
        <v>399</v>
      </c>
      <c r="C47" s="555" t="s">
        <v>430</v>
      </c>
      <c r="D47" s="556">
        <v>0</v>
      </c>
      <c r="E47" s="559"/>
      <c r="F47" s="559"/>
      <c r="G47" s="209"/>
      <c r="H47" s="210"/>
    </row>
    <row r="48" spans="1:8" x14ac:dyDescent="0.25">
      <c r="A48" s="553"/>
      <c r="B48" s="554"/>
      <c r="C48" s="555" t="s">
        <v>400</v>
      </c>
      <c r="D48" s="556">
        <v>0</v>
      </c>
      <c r="E48" s="559"/>
      <c r="F48" s="559"/>
      <c r="G48" s="209"/>
      <c r="H48" s="210"/>
    </row>
    <row r="49" spans="1:8" x14ac:dyDescent="0.25">
      <c r="A49" s="553"/>
      <c r="B49" s="554"/>
      <c r="C49" s="555" t="s">
        <v>401</v>
      </c>
      <c r="D49" s="556">
        <v>0</v>
      </c>
      <c r="E49" s="559"/>
      <c r="F49" s="559"/>
      <c r="G49" s="209"/>
      <c r="H49" s="210"/>
    </row>
    <row r="50" spans="1:8" x14ac:dyDescent="0.25">
      <c r="A50" s="553"/>
      <c r="B50" s="554"/>
      <c r="C50" s="555" t="s">
        <v>402</v>
      </c>
      <c r="D50" s="556">
        <v>0</v>
      </c>
      <c r="E50" s="559"/>
      <c r="F50" s="559"/>
      <c r="G50" s="209"/>
      <c r="H50" s="210"/>
    </row>
    <row r="51" spans="1:8" x14ac:dyDescent="0.25">
      <c r="A51" s="553"/>
      <c r="B51" s="554"/>
      <c r="C51" s="555" t="s">
        <v>403</v>
      </c>
      <c r="D51" s="556">
        <v>0</v>
      </c>
      <c r="E51" s="559"/>
      <c r="F51" s="559"/>
      <c r="G51" s="209"/>
      <c r="H51" s="210"/>
    </row>
    <row r="52" spans="1:8" x14ac:dyDescent="0.25">
      <c r="A52" s="553"/>
      <c r="B52" s="554"/>
      <c r="C52" s="555" t="s">
        <v>404</v>
      </c>
      <c r="D52" s="556">
        <v>0</v>
      </c>
      <c r="E52" s="559"/>
      <c r="F52" s="559"/>
      <c r="G52" s="209"/>
      <c r="H52" s="210"/>
    </row>
    <row r="53" spans="1:8" x14ac:dyDescent="0.25">
      <c r="A53" s="553"/>
      <c r="B53" s="554"/>
      <c r="C53" s="555" t="s">
        <v>405</v>
      </c>
      <c r="D53" s="556">
        <v>0</v>
      </c>
      <c r="E53" s="559"/>
      <c r="F53" s="559"/>
      <c r="G53" s="209"/>
      <c r="H53" s="210"/>
    </row>
    <row r="54" spans="1:8" x14ac:dyDescent="0.25">
      <c r="A54" s="553"/>
      <c r="B54" s="554"/>
      <c r="C54" s="555" t="s">
        <v>406</v>
      </c>
      <c r="D54" s="556">
        <v>0</v>
      </c>
      <c r="E54" s="559"/>
      <c r="F54" s="559"/>
      <c r="G54" s="209"/>
      <c r="H54" s="210"/>
    </row>
    <row r="55" spans="1:8" x14ac:dyDescent="0.25">
      <c r="A55" s="553"/>
      <c r="B55" s="554" t="s">
        <v>407</v>
      </c>
      <c r="C55" s="555" t="s">
        <v>430</v>
      </c>
      <c r="D55" s="556">
        <v>0</v>
      </c>
      <c r="E55" s="559"/>
      <c r="F55" s="559"/>
      <c r="G55" s="209"/>
      <c r="H55" s="210"/>
    </row>
    <row r="56" spans="1:8" x14ac:dyDescent="0.25">
      <c r="A56" s="553"/>
      <c r="B56" s="554"/>
      <c r="C56" s="555" t="s">
        <v>408</v>
      </c>
      <c r="D56" s="556">
        <v>0</v>
      </c>
      <c r="E56" s="559"/>
      <c r="F56" s="559"/>
      <c r="G56" s="209"/>
      <c r="H56" s="210"/>
    </row>
    <row r="57" spans="1:8" x14ac:dyDescent="0.25">
      <c r="A57" s="553"/>
      <c r="B57" s="554"/>
      <c r="C57" s="555" t="s">
        <v>409</v>
      </c>
      <c r="D57" s="556">
        <v>0</v>
      </c>
      <c r="E57" s="559"/>
      <c r="F57" s="559"/>
      <c r="G57" s="209"/>
      <c r="H57" s="210"/>
    </row>
    <row r="58" spans="1:8" x14ac:dyDescent="0.25">
      <c r="A58" s="553"/>
      <c r="B58" s="554"/>
      <c r="C58" s="555" t="s">
        <v>410</v>
      </c>
      <c r="D58" s="556">
        <v>0</v>
      </c>
      <c r="E58" s="559"/>
      <c r="F58" s="559"/>
      <c r="G58" s="209"/>
      <c r="H58" s="210"/>
    </row>
    <row r="59" spans="1:8" x14ac:dyDescent="0.25">
      <c r="A59" s="553"/>
      <c r="B59" s="554"/>
      <c r="C59" s="555" t="s">
        <v>411</v>
      </c>
      <c r="D59" s="556">
        <v>0</v>
      </c>
      <c r="E59" s="559"/>
      <c r="F59" s="559"/>
      <c r="G59" s="209"/>
      <c r="H59" s="210"/>
    </row>
    <row r="60" spans="1:8" x14ac:dyDescent="0.25">
      <c r="A60" s="553"/>
      <c r="B60" s="554"/>
      <c r="C60" s="555" t="s">
        <v>412</v>
      </c>
      <c r="D60" s="556">
        <v>0</v>
      </c>
      <c r="E60" s="559"/>
      <c r="F60" s="559"/>
      <c r="G60" s="209"/>
      <c r="H60" s="210"/>
    </row>
    <row r="61" spans="1:8" x14ac:dyDescent="0.25">
      <c r="A61" s="553"/>
      <c r="B61" s="554"/>
      <c r="C61" s="555" t="s">
        <v>413</v>
      </c>
      <c r="D61" s="556">
        <v>0</v>
      </c>
      <c r="E61" s="559"/>
      <c r="F61" s="559"/>
      <c r="G61" s="209"/>
      <c r="H61" s="210"/>
    </row>
    <row r="62" spans="1:8" x14ac:dyDescent="0.25">
      <c r="A62" s="553"/>
      <c r="B62" s="554"/>
      <c r="C62" s="555" t="s">
        <v>414</v>
      </c>
      <c r="D62" s="556">
        <v>0</v>
      </c>
      <c r="E62" s="559"/>
      <c r="F62" s="559"/>
      <c r="G62" s="209"/>
      <c r="H62" s="210"/>
    </row>
    <row r="63" spans="1:8" x14ac:dyDescent="0.25">
      <c r="A63" s="553"/>
      <c r="B63" s="554"/>
      <c r="C63" s="555" t="s">
        <v>415</v>
      </c>
      <c r="D63" s="556">
        <v>0</v>
      </c>
      <c r="E63" s="559"/>
      <c r="F63" s="559"/>
      <c r="G63" s="209"/>
      <c r="H63" s="210"/>
    </row>
    <row r="64" spans="1:8" x14ac:dyDescent="0.25">
      <c r="A64" s="553"/>
      <c r="B64" s="554"/>
      <c r="C64" s="555" t="s">
        <v>416</v>
      </c>
      <c r="D64" s="556">
        <v>0</v>
      </c>
      <c r="E64" s="559"/>
      <c r="F64" s="559"/>
      <c r="G64" s="209"/>
      <c r="H64" s="210"/>
    </row>
    <row r="65" spans="1:8" x14ac:dyDescent="0.25">
      <c r="A65" s="553"/>
      <c r="B65" s="554"/>
      <c r="C65" s="555" t="s">
        <v>417</v>
      </c>
      <c r="D65" s="556">
        <v>0</v>
      </c>
      <c r="E65" s="559"/>
      <c r="F65" s="559"/>
      <c r="G65" s="209"/>
      <c r="H65" s="210"/>
    </row>
    <row r="66" spans="1:8" x14ac:dyDescent="0.25">
      <c r="A66" s="553"/>
      <c r="B66" s="554"/>
      <c r="C66" s="555" t="s">
        <v>418</v>
      </c>
      <c r="D66" s="556">
        <v>0</v>
      </c>
      <c r="E66" s="559"/>
      <c r="F66" s="559"/>
      <c r="G66" s="209"/>
      <c r="H66" s="210"/>
    </row>
    <row r="67" spans="1:8" x14ac:dyDescent="0.25">
      <c r="A67" s="553"/>
      <c r="B67" s="554"/>
      <c r="C67" s="555" t="s">
        <v>419</v>
      </c>
      <c r="D67" s="556">
        <v>0</v>
      </c>
      <c r="E67" s="559"/>
      <c r="F67" s="559"/>
      <c r="G67" s="209"/>
      <c r="H67" s="210"/>
    </row>
    <row r="68" spans="1:8" x14ac:dyDescent="0.25">
      <c r="A68" s="553"/>
      <c r="B68" s="554"/>
      <c r="C68" s="555" t="s">
        <v>420</v>
      </c>
      <c r="D68" s="556">
        <v>0</v>
      </c>
      <c r="E68" s="559"/>
      <c r="F68" s="559"/>
      <c r="G68" s="209"/>
      <c r="H68" s="210"/>
    </row>
    <row r="69" spans="1:8" x14ac:dyDescent="0.25">
      <c r="A69" s="553"/>
      <c r="B69" s="554"/>
      <c r="C69" s="555" t="s">
        <v>421</v>
      </c>
      <c r="D69" s="556">
        <v>0</v>
      </c>
      <c r="E69" s="559"/>
      <c r="F69" s="559"/>
      <c r="G69" s="209"/>
      <c r="H69" s="210"/>
    </row>
    <row r="70" spans="1:8" x14ac:dyDescent="0.25">
      <c r="A70" s="553"/>
      <c r="B70" s="554"/>
      <c r="C70" s="555" t="s">
        <v>422</v>
      </c>
      <c r="D70" s="556">
        <v>0</v>
      </c>
      <c r="E70" s="559"/>
      <c r="F70" s="559"/>
      <c r="G70" s="209"/>
      <c r="H70" s="210"/>
    </row>
    <row r="71" spans="1:8" x14ac:dyDescent="0.25">
      <c r="A71" s="553"/>
      <c r="B71" s="554"/>
      <c r="C71" s="555" t="s">
        <v>423</v>
      </c>
      <c r="D71" s="556">
        <v>0</v>
      </c>
      <c r="E71" s="559"/>
      <c r="F71" s="559"/>
      <c r="G71" s="209"/>
      <c r="H71" s="210"/>
    </row>
    <row r="72" spans="1:8" x14ac:dyDescent="0.25">
      <c r="A72" s="553"/>
      <c r="B72" s="554"/>
      <c r="C72" s="555" t="s">
        <v>424</v>
      </c>
      <c r="D72" s="556">
        <v>0</v>
      </c>
      <c r="E72" s="559"/>
      <c r="F72" s="559"/>
      <c r="G72" s="209"/>
      <c r="H72" s="210"/>
    </row>
    <row r="73" spans="1:8" x14ac:dyDescent="0.25">
      <c r="A73" s="553"/>
      <c r="B73" s="554"/>
      <c r="C73" s="555" t="s">
        <v>425</v>
      </c>
      <c r="D73" s="556">
        <v>0</v>
      </c>
      <c r="E73" s="559"/>
      <c r="F73" s="559"/>
      <c r="G73" s="209"/>
      <c r="H73" s="210"/>
    </row>
    <row r="74" spans="1:8" x14ac:dyDescent="0.25">
      <c r="A74" s="553"/>
      <c r="B74" s="554"/>
      <c r="C74" s="555" t="s">
        <v>426</v>
      </c>
      <c r="D74" s="556">
        <v>0</v>
      </c>
      <c r="E74" s="559"/>
      <c r="F74" s="559"/>
      <c r="G74" s="209"/>
      <c r="H74" s="210"/>
    </row>
    <row r="75" spans="1:8" x14ac:dyDescent="0.25">
      <c r="A75" s="553"/>
      <c r="B75" s="554"/>
      <c r="C75" s="555" t="s">
        <v>427</v>
      </c>
      <c r="D75" s="556">
        <v>0</v>
      </c>
      <c r="E75" s="559"/>
      <c r="F75" s="559"/>
      <c r="G75" s="209"/>
      <c r="H75" s="210"/>
    </row>
    <row r="76" spans="1:8" x14ac:dyDescent="0.25">
      <c r="A76" s="553"/>
      <c r="B76" s="554" t="s">
        <v>428</v>
      </c>
      <c r="C76" s="555" t="s">
        <v>430</v>
      </c>
      <c r="D76" s="556">
        <v>0</v>
      </c>
      <c r="E76" s="559"/>
      <c r="F76" s="559"/>
      <c r="G76" s="209"/>
      <c r="H76" s="210"/>
    </row>
    <row r="77" spans="1:8" x14ac:dyDescent="0.25">
      <c r="A77" s="553"/>
      <c r="B77" s="554"/>
      <c r="C77" s="555" t="s">
        <v>429</v>
      </c>
      <c r="D77" s="556">
        <v>0</v>
      </c>
      <c r="E77" s="559"/>
      <c r="F77" s="559"/>
      <c r="G77" s="209"/>
      <c r="H77" s="210"/>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80" zoomScaleNormal="80" workbookViewId="0">
      <selection activeCell="A6" sqref="A6:H77"/>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419" t="s">
        <v>331</v>
      </c>
      <c r="B2" s="412"/>
      <c r="C2" s="412"/>
      <c r="D2" s="412"/>
      <c r="E2" s="412"/>
      <c r="F2" s="412"/>
      <c r="G2" s="412"/>
      <c r="H2" s="412"/>
      <c r="I2" s="191"/>
    </row>
    <row r="3" spans="1:9" ht="18.75" customHeight="1" x14ac:dyDescent="0.25">
      <c r="A3" s="107"/>
      <c r="B3" s="107"/>
      <c r="C3" s="107"/>
      <c r="D3" s="107"/>
      <c r="E3" s="107"/>
      <c r="F3" s="107"/>
      <c r="G3" s="416"/>
      <c r="H3" s="416"/>
      <c r="I3" s="107"/>
    </row>
    <row r="4" spans="1:9" s="207" customFormat="1" ht="47.25" customHeight="1" x14ac:dyDescent="0.15">
      <c r="A4" s="381" t="s">
        <v>357</v>
      </c>
      <c r="B4" s="381"/>
      <c r="C4" s="381"/>
      <c r="D4" s="130" t="s">
        <v>323</v>
      </c>
      <c r="E4" s="130" t="s">
        <v>324</v>
      </c>
      <c r="F4" s="130" t="s">
        <v>325</v>
      </c>
      <c r="G4" s="130" t="s">
        <v>326</v>
      </c>
      <c r="H4" s="130" t="s">
        <v>327</v>
      </c>
    </row>
    <row r="5" spans="1:9" s="207" customFormat="1" ht="22.5" customHeight="1" x14ac:dyDescent="0.15">
      <c r="A5" s="417" t="s">
        <v>151</v>
      </c>
      <c r="B5" s="418"/>
      <c r="C5" s="418"/>
      <c r="D5" s="213">
        <v>2290.0000000000041</v>
      </c>
      <c r="E5" s="213">
        <v>429.00000000000023</v>
      </c>
      <c r="F5" s="213">
        <v>252.00000000000023</v>
      </c>
      <c r="G5" s="214">
        <f>E5/D5*100</f>
        <v>18.733624454148448</v>
      </c>
      <c r="H5" s="215">
        <f>F5/D5*100</f>
        <v>11.004366812227065</v>
      </c>
    </row>
    <row r="6" spans="1:9" x14ac:dyDescent="0.25">
      <c r="A6" s="550" t="s">
        <v>358</v>
      </c>
      <c r="B6" s="551" t="s">
        <v>430</v>
      </c>
      <c r="C6" s="551"/>
      <c r="D6" s="592">
        <v>0</v>
      </c>
      <c r="E6" s="593"/>
      <c r="F6" s="593"/>
      <c r="G6" s="216"/>
      <c r="H6" s="217"/>
    </row>
    <row r="7" spans="1:9" x14ac:dyDescent="0.25">
      <c r="A7" s="553"/>
      <c r="B7" s="554" t="s">
        <v>359</v>
      </c>
      <c r="C7" s="555" t="s">
        <v>430</v>
      </c>
      <c r="D7" s="594">
        <v>0</v>
      </c>
      <c r="E7" s="595"/>
      <c r="F7" s="595"/>
      <c r="G7" s="214"/>
      <c r="H7" s="215"/>
    </row>
    <row r="8" spans="1:9" x14ac:dyDescent="0.25">
      <c r="A8" s="553"/>
      <c r="B8" s="554"/>
      <c r="C8" s="555" t="s">
        <v>360</v>
      </c>
      <c r="D8" s="594">
        <v>0</v>
      </c>
      <c r="E8" s="595"/>
      <c r="F8" s="595"/>
      <c r="G8" s="214"/>
      <c r="H8" s="215"/>
    </row>
    <row r="9" spans="1:9" x14ac:dyDescent="0.25">
      <c r="A9" s="553"/>
      <c r="B9" s="554"/>
      <c r="C9" s="555" t="s">
        <v>361</v>
      </c>
      <c r="D9" s="594">
        <v>0</v>
      </c>
      <c r="E9" s="595"/>
      <c r="F9" s="595"/>
      <c r="G9" s="214"/>
      <c r="H9" s="215"/>
    </row>
    <row r="10" spans="1:9" x14ac:dyDescent="0.25">
      <c r="A10" s="553"/>
      <c r="B10" s="554"/>
      <c r="C10" s="555" t="s">
        <v>362</v>
      </c>
      <c r="D10" s="594">
        <v>0</v>
      </c>
      <c r="E10" s="595"/>
      <c r="F10" s="595"/>
      <c r="G10" s="214"/>
      <c r="H10" s="215"/>
    </row>
    <row r="11" spans="1:9" x14ac:dyDescent="0.25">
      <c r="A11" s="553"/>
      <c r="B11" s="554"/>
      <c r="C11" s="555" t="s">
        <v>363</v>
      </c>
      <c r="D11" s="594">
        <v>0</v>
      </c>
      <c r="E11" s="595"/>
      <c r="F11" s="595"/>
      <c r="G11" s="214"/>
      <c r="H11" s="215"/>
    </row>
    <row r="12" spans="1:9" x14ac:dyDescent="0.25">
      <c r="A12" s="553"/>
      <c r="B12" s="554"/>
      <c r="C12" s="555" t="s">
        <v>364</v>
      </c>
      <c r="D12" s="594">
        <v>0</v>
      </c>
      <c r="E12" s="595"/>
      <c r="F12" s="595"/>
      <c r="G12" s="214"/>
      <c r="H12" s="215"/>
    </row>
    <row r="13" spans="1:9" x14ac:dyDescent="0.25">
      <c r="A13" s="553"/>
      <c r="B13" s="554"/>
      <c r="C13" s="555" t="s">
        <v>365</v>
      </c>
      <c r="D13" s="594">
        <v>0</v>
      </c>
      <c r="E13" s="595"/>
      <c r="F13" s="595"/>
      <c r="G13" s="214"/>
      <c r="H13" s="215"/>
    </row>
    <row r="14" spans="1:9" x14ac:dyDescent="0.25">
      <c r="A14" s="553"/>
      <c r="B14" s="554"/>
      <c r="C14" s="555" t="s">
        <v>366</v>
      </c>
      <c r="D14" s="594">
        <v>0</v>
      </c>
      <c r="E14" s="595"/>
      <c r="F14" s="595"/>
      <c r="G14" s="214"/>
      <c r="H14" s="215"/>
    </row>
    <row r="15" spans="1:9" x14ac:dyDescent="0.25">
      <c r="A15" s="553"/>
      <c r="B15" s="554"/>
      <c r="C15" s="555" t="s">
        <v>367</v>
      </c>
      <c r="D15" s="594">
        <v>0</v>
      </c>
      <c r="E15" s="595"/>
      <c r="F15" s="595"/>
      <c r="G15" s="214"/>
      <c r="H15" s="215"/>
    </row>
    <row r="16" spans="1:9" x14ac:dyDescent="0.25">
      <c r="A16" s="553"/>
      <c r="B16" s="554"/>
      <c r="C16" s="555" t="s">
        <v>368</v>
      </c>
      <c r="D16" s="594">
        <v>0</v>
      </c>
      <c r="E16" s="595"/>
      <c r="F16" s="595"/>
      <c r="G16" s="214"/>
      <c r="H16" s="215"/>
    </row>
    <row r="17" spans="1:8" x14ac:dyDescent="0.25">
      <c r="A17" s="553"/>
      <c r="B17" s="554"/>
      <c r="C17" s="555" t="s">
        <v>369</v>
      </c>
      <c r="D17" s="594">
        <v>0</v>
      </c>
      <c r="E17" s="595"/>
      <c r="F17" s="595"/>
      <c r="G17" s="214"/>
      <c r="H17" s="215"/>
    </row>
    <row r="18" spans="1:8" x14ac:dyDescent="0.25">
      <c r="A18" s="553"/>
      <c r="B18" s="554"/>
      <c r="C18" s="555" t="s">
        <v>370</v>
      </c>
      <c r="D18" s="594">
        <v>0</v>
      </c>
      <c r="E18" s="595"/>
      <c r="F18" s="595"/>
      <c r="G18" s="214"/>
      <c r="H18" s="215"/>
    </row>
    <row r="19" spans="1:8" x14ac:dyDescent="0.25">
      <c r="A19" s="553"/>
      <c r="B19" s="554" t="s">
        <v>371</v>
      </c>
      <c r="C19" s="555" t="s">
        <v>430</v>
      </c>
      <c r="D19" s="594">
        <v>0</v>
      </c>
      <c r="E19" s="595"/>
      <c r="F19" s="595"/>
      <c r="G19" s="214"/>
      <c r="H19" s="215"/>
    </row>
    <row r="20" spans="1:8" x14ac:dyDescent="0.25">
      <c r="A20" s="553"/>
      <c r="B20" s="554"/>
      <c r="C20" s="555" t="s">
        <v>372</v>
      </c>
      <c r="D20" s="594">
        <v>0</v>
      </c>
      <c r="E20" s="595"/>
      <c r="F20" s="595"/>
      <c r="G20" s="214"/>
      <c r="H20" s="215"/>
    </row>
    <row r="21" spans="1:8" x14ac:dyDescent="0.25">
      <c r="A21" s="553"/>
      <c r="B21" s="554"/>
      <c r="C21" s="555" t="s">
        <v>373</v>
      </c>
      <c r="D21" s="594">
        <v>0</v>
      </c>
      <c r="E21" s="595"/>
      <c r="F21" s="595"/>
      <c r="G21" s="214"/>
      <c r="H21" s="215"/>
    </row>
    <row r="22" spans="1:8" x14ac:dyDescent="0.25">
      <c r="A22" s="553"/>
      <c r="B22" s="554"/>
      <c r="C22" s="555" t="s">
        <v>374</v>
      </c>
      <c r="D22" s="594">
        <v>0</v>
      </c>
      <c r="E22" s="595"/>
      <c r="F22" s="595"/>
      <c r="G22" s="214"/>
      <c r="H22" s="215"/>
    </row>
    <row r="23" spans="1:8" x14ac:dyDescent="0.25">
      <c r="A23" s="553"/>
      <c r="B23" s="554"/>
      <c r="C23" s="555" t="s">
        <v>375</v>
      </c>
      <c r="D23" s="594">
        <v>0</v>
      </c>
      <c r="E23" s="595"/>
      <c r="F23" s="595"/>
      <c r="G23" s="214"/>
      <c r="H23" s="215"/>
    </row>
    <row r="24" spans="1:8" x14ac:dyDescent="0.25">
      <c r="A24" s="553"/>
      <c r="B24" s="554"/>
      <c r="C24" s="555" t="s">
        <v>376</v>
      </c>
      <c r="D24" s="594">
        <v>0</v>
      </c>
      <c r="E24" s="595"/>
      <c r="F24" s="595"/>
      <c r="G24" s="214"/>
      <c r="H24" s="215"/>
    </row>
    <row r="25" spans="1:8" x14ac:dyDescent="0.25">
      <c r="A25" s="553"/>
      <c r="B25" s="554"/>
      <c r="C25" s="555" t="s">
        <v>377</v>
      </c>
      <c r="D25" s="594">
        <v>0</v>
      </c>
      <c r="E25" s="595"/>
      <c r="F25" s="595"/>
      <c r="G25" s="214"/>
      <c r="H25" s="215"/>
    </row>
    <row r="26" spans="1:8" x14ac:dyDescent="0.25">
      <c r="A26" s="553"/>
      <c r="B26" s="554"/>
      <c r="C26" s="555" t="s">
        <v>378</v>
      </c>
      <c r="D26" s="594">
        <v>0</v>
      </c>
      <c r="E26" s="595"/>
      <c r="F26" s="595"/>
      <c r="G26" s="214"/>
      <c r="H26" s="215"/>
    </row>
    <row r="27" spans="1:8" x14ac:dyDescent="0.25">
      <c r="A27" s="553"/>
      <c r="B27" s="554" t="s">
        <v>379</v>
      </c>
      <c r="C27" s="555" t="s">
        <v>430</v>
      </c>
      <c r="D27" s="594">
        <v>0</v>
      </c>
      <c r="E27" s="595"/>
      <c r="F27" s="595"/>
      <c r="G27" s="214"/>
      <c r="H27" s="215"/>
    </row>
    <row r="28" spans="1:8" x14ac:dyDescent="0.25">
      <c r="A28" s="553"/>
      <c r="B28" s="554"/>
      <c r="C28" s="555" t="s">
        <v>380</v>
      </c>
      <c r="D28" s="594">
        <v>0</v>
      </c>
      <c r="E28" s="595"/>
      <c r="F28" s="595"/>
      <c r="G28" s="214"/>
      <c r="H28" s="215"/>
    </row>
    <row r="29" spans="1:8" x14ac:dyDescent="0.25">
      <c r="A29" s="553"/>
      <c r="B29" s="554"/>
      <c r="C29" s="555" t="s">
        <v>381</v>
      </c>
      <c r="D29" s="594">
        <v>0</v>
      </c>
      <c r="E29" s="595"/>
      <c r="F29" s="595"/>
      <c r="G29" s="214"/>
      <c r="H29" s="215"/>
    </row>
    <row r="30" spans="1:8" x14ac:dyDescent="0.25">
      <c r="A30" s="553"/>
      <c r="B30" s="554"/>
      <c r="C30" s="555" t="s">
        <v>382</v>
      </c>
      <c r="D30" s="594">
        <v>0</v>
      </c>
      <c r="E30" s="595"/>
      <c r="F30" s="595"/>
      <c r="G30" s="214"/>
      <c r="H30" s="215"/>
    </row>
    <row r="31" spans="1:8" x14ac:dyDescent="0.25">
      <c r="A31" s="553"/>
      <c r="B31" s="554"/>
      <c r="C31" s="555" t="s">
        <v>383</v>
      </c>
      <c r="D31" s="594">
        <v>0</v>
      </c>
      <c r="E31" s="595"/>
      <c r="F31" s="595"/>
      <c r="G31" s="214"/>
      <c r="H31" s="215"/>
    </row>
    <row r="32" spans="1:8" x14ac:dyDescent="0.25">
      <c r="A32" s="553"/>
      <c r="B32" s="554"/>
      <c r="C32" s="555" t="s">
        <v>384</v>
      </c>
      <c r="D32" s="594">
        <v>0</v>
      </c>
      <c r="E32" s="595"/>
      <c r="F32" s="595"/>
      <c r="G32" s="214"/>
      <c r="H32" s="215"/>
    </row>
    <row r="33" spans="1:8" x14ac:dyDescent="0.25">
      <c r="A33" s="553"/>
      <c r="B33" s="554"/>
      <c r="C33" s="555" t="s">
        <v>385</v>
      </c>
      <c r="D33" s="594">
        <v>0</v>
      </c>
      <c r="E33" s="595"/>
      <c r="F33" s="595"/>
      <c r="G33" s="214"/>
      <c r="H33" s="215"/>
    </row>
    <row r="34" spans="1:8" x14ac:dyDescent="0.25">
      <c r="A34" s="553"/>
      <c r="B34" s="554"/>
      <c r="C34" s="555" t="s">
        <v>386</v>
      </c>
      <c r="D34" s="594">
        <v>0</v>
      </c>
      <c r="E34" s="595"/>
      <c r="F34" s="595"/>
      <c r="G34" s="214"/>
      <c r="H34" s="215"/>
    </row>
    <row r="35" spans="1:8" x14ac:dyDescent="0.25">
      <c r="A35" s="553"/>
      <c r="B35" s="554"/>
      <c r="C35" s="555" t="s">
        <v>387</v>
      </c>
      <c r="D35" s="594">
        <v>0</v>
      </c>
      <c r="E35" s="595"/>
      <c r="F35" s="595"/>
      <c r="G35" s="214"/>
      <c r="H35" s="215"/>
    </row>
    <row r="36" spans="1:8" x14ac:dyDescent="0.25">
      <c r="A36" s="553"/>
      <c r="B36" s="554"/>
      <c r="C36" s="555" t="s">
        <v>388</v>
      </c>
      <c r="D36" s="594">
        <v>0</v>
      </c>
      <c r="E36" s="595"/>
      <c r="F36" s="595"/>
      <c r="G36" s="214"/>
      <c r="H36" s="215"/>
    </row>
    <row r="37" spans="1:8" x14ac:dyDescent="0.25">
      <c r="A37" s="553"/>
      <c r="B37" s="554"/>
      <c r="C37" s="555" t="s">
        <v>389</v>
      </c>
      <c r="D37" s="594">
        <v>0</v>
      </c>
      <c r="E37" s="595"/>
      <c r="F37" s="595"/>
      <c r="G37" s="214"/>
      <c r="H37" s="215"/>
    </row>
    <row r="38" spans="1:8" x14ac:dyDescent="0.25">
      <c r="A38" s="553"/>
      <c r="B38" s="554"/>
      <c r="C38" s="555" t="s">
        <v>390</v>
      </c>
      <c r="D38" s="594">
        <v>0</v>
      </c>
      <c r="E38" s="595"/>
      <c r="F38" s="595"/>
      <c r="G38" s="214"/>
      <c r="H38" s="215"/>
    </row>
    <row r="39" spans="1:8" x14ac:dyDescent="0.25">
      <c r="A39" s="553"/>
      <c r="B39" s="554"/>
      <c r="C39" s="555" t="s">
        <v>391</v>
      </c>
      <c r="D39" s="594">
        <v>0</v>
      </c>
      <c r="E39" s="595"/>
      <c r="F39" s="595"/>
      <c r="G39" s="214"/>
      <c r="H39" s="215"/>
    </row>
    <row r="40" spans="1:8" x14ac:dyDescent="0.25">
      <c r="A40" s="553"/>
      <c r="B40" s="554"/>
      <c r="C40" s="555" t="s">
        <v>392</v>
      </c>
      <c r="D40" s="594">
        <v>0</v>
      </c>
      <c r="E40" s="595"/>
      <c r="F40" s="595"/>
      <c r="G40" s="214"/>
      <c r="H40" s="215"/>
    </row>
    <row r="41" spans="1:8" x14ac:dyDescent="0.25">
      <c r="A41" s="553"/>
      <c r="B41" s="554"/>
      <c r="C41" s="555" t="s">
        <v>393</v>
      </c>
      <c r="D41" s="594">
        <v>0</v>
      </c>
      <c r="E41" s="595"/>
      <c r="F41" s="595"/>
      <c r="G41" s="214"/>
      <c r="H41" s="215"/>
    </row>
    <row r="42" spans="1:8" x14ac:dyDescent="0.25">
      <c r="A42" s="553"/>
      <c r="B42" s="554"/>
      <c r="C42" s="555" t="s">
        <v>394</v>
      </c>
      <c r="D42" s="594">
        <v>0</v>
      </c>
      <c r="E42" s="595"/>
      <c r="F42" s="595"/>
      <c r="G42" s="214"/>
      <c r="H42" s="215"/>
    </row>
    <row r="43" spans="1:8" x14ac:dyDescent="0.25">
      <c r="A43" s="553"/>
      <c r="B43" s="554"/>
      <c r="C43" s="555" t="s">
        <v>395</v>
      </c>
      <c r="D43" s="594">
        <v>0</v>
      </c>
      <c r="E43" s="595"/>
      <c r="F43" s="595"/>
      <c r="G43" s="214"/>
      <c r="H43" s="215"/>
    </row>
    <row r="44" spans="1:8" x14ac:dyDescent="0.25">
      <c r="A44" s="553"/>
      <c r="B44" s="554" t="s">
        <v>396</v>
      </c>
      <c r="C44" s="555" t="s">
        <v>430</v>
      </c>
      <c r="D44" s="594">
        <v>0</v>
      </c>
      <c r="E44" s="595"/>
      <c r="F44" s="595"/>
      <c r="G44" s="214"/>
      <c r="H44" s="215"/>
    </row>
    <row r="45" spans="1:8" x14ac:dyDescent="0.25">
      <c r="A45" s="553"/>
      <c r="B45" s="554"/>
      <c r="C45" s="555" t="s">
        <v>397</v>
      </c>
      <c r="D45" s="594">
        <v>0</v>
      </c>
      <c r="E45" s="595"/>
      <c r="F45" s="595"/>
      <c r="G45" s="214"/>
      <c r="H45" s="215"/>
    </row>
    <row r="46" spans="1:8" x14ac:dyDescent="0.25">
      <c r="A46" s="553"/>
      <c r="B46" s="554"/>
      <c r="C46" s="555" t="s">
        <v>398</v>
      </c>
      <c r="D46" s="594">
        <v>0</v>
      </c>
      <c r="E46" s="595"/>
      <c r="F46" s="595"/>
      <c r="G46" s="214"/>
      <c r="H46" s="215"/>
    </row>
    <row r="47" spans="1:8" x14ac:dyDescent="0.25">
      <c r="A47" s="553"/>
      <c r="B47" s="554" t="s">
        <v>399</v>
      </c>
      <c r="C47" s="555" t="s">
        <v>430</v>
      </c>
      <c r="D47" s="594">
        <v>0</v>
      </c>
      <c r="E47" s="595"/>
      <c r="F47" s="595"/>
      <c r="G47" s="214"/>
      <c r="H47" s="215"/>
    </row>
    <row r="48" spans="1:8" x14ac:dyDescent="0.25">
      <c r="A48" s="553"/>
      <c r="B48" s="554"/>
      <c r="C48" s="555" t="s">
        <v>400</v>
      </c>
      <c r="D48" s="594">
        <v>0</v>
      </c>
      <c r="E48" s="595"/>
      <c r="F48" s="595"/>
      <c r="G48" s="214"/>
      <c r="H48" s="215"/>
    </row>
    <row r="49" spans="1:8" x14ac:dyDescent="0.25">
      <c r="A49" s="553"/>
      <c r="B49" s="554"/>
      <c r="C49" s="555" t="s">
        <v>401</v>
      </c>
      <c r="D49" s="594">
        <v>0</v>
      </c>
      <c r="E49" s="595"/>
      <c r="F49" s="595"/>
      <c r="G49" s="214"/>
      <c r="H49" s="215"/>
    </row>
    <row r="50" spans="1:8" x14ac:dyDescent="0.25">
      <c r="A50" s="553"/>
      <c r="B50" s="554"/>
      <c r="C50" s="555" t="s">
        <v>402</v>
      </c>
      <c r="D50" s="594">
        <v>0</v>
      </c>
      <c r="E50" s="595"/>
      <c r="F50" s="595"/>
      <c r="G50" s="214"/>
      <c r="H50" s="215"/>
    </row>
    <row r="51" spans="1:8" x14ac:dyDescent="0.25">
      <c r="A51" s="553"/>
      <c r="B51" s="554"/>
      <c r="C51" s="555" t="s">
        <v>403</v>
      </c>
      <c r="D51" s="594">
        <v>0</v>
      </c>
      <c r="E51" s="595"/>
      <c r="F51" s="595"/>
      <c r="G51" s="214"/>
      <c r="H51" s="215"/>
    </row>
    <row r="52" spans="1:8" x14ac:dyDescent="0.25">
      <c r="A52" s="553"/>
      <c r="B52" s="554"/>
      <c r="C52" s="555" t="s">
        <v>404</v>
      </c>
      <c r="D52" s="594">
        <v>0</v>
      </c>
      <c r="E52" s="595"/>
      <c r="F52" s="595"/>
      <c r="G52" s="214"/>
      <c r="H52" s="215"/>
    </row>
    <row r="53" spans="1:8" x14ac:dyDescent="0.25">
      <c r="A53" s="553"/>
      <c r="B53" s="554"/>
      <c r="C53" s="555" t="s">
        <v>405</v>
      </c>
      <c r="D53" s="594">
        <v>0</v>
      </c>
      <c r="E53" s="595"/>
      <c r="F53" s="595"/>
      <c r="G53" s="214"/>
      <c r="H53" s="215"/>
    </row>
    <row r="54" spans="1:8" x14ac:dyDescent="0.25">
      <c r="A54" s="553"/>
      <c r="B54" s="554"/>
      <c r="C54" s="555" t="s">
        <v>406</v>
      </c>
      <c r="D54" s="594">
        <v>0</v>
      </c>
      <c r="E54" s="595"/>
      <c r="F54" s="595"/>
      <c r="G54" s="214"/>
      <c r="H54" s="215"/>
    </row>
    <row r="55" spans="1:8" x14ac:dyDescent="0.25">
      <c r="A55" s="553"/>
      <c r="B55" s="554" t="s">
        <v>407</v>
      </c>
      <c r="C55" s="555" t="s">
        <v>430</v>
      </c>
      <c r="D55" s="594">
        <v>0</v>
      </c>
      <c r="E55" s="595"/>
      <c r="F55" s="595"/>
      <c r="G55" s="214"/>
      <c r="H55" s="215"/>
    </row>
    <row r="56" spans="1:8" x14ac:dyDescent="0.25">
      <c r="A56" s="553"/>
      <c r="B56" s="554"/>
      <c r="C56" s="555" t="s">
        <v>408</v>
      </c>
      <c r="D56" s="594">
        <v>0</v>
      </c>
      <c r="E56" s="595"/>
      <c r="F56" s="595"/>
      <c r="G56" s="214"/>
      <c r="H56" s="215"/>
    </row>
    <row r="57" spans="1:8" x14ac:dyDescent="0.25">
      <c r="A57" s="553"/>
      <c r="B57" s="554"/>
      <c r="C57" s="555" t="s">
        <v>409</v>
      </c>
      <c r="D57" s="594">
        <v>0</v>
      </c>
      <c r="E57" s="595"/>
      <c r="F57" s="595"/>
      <c r="G57" s="214"/>
      <c r="H57" s="215"/>
    </row>
    <row r="58" spans="1:8" x14ac:dyDescent="0.25">
      <c r="A58" s="553"/>
      <c r="B58" s="554"/>
      <c r="C58" s="555" t="s">
        <v>410</v>
      </c>
      <c r="D58" s="594">
        <v>0</v>
      </c>
      <c r="E58" s="595"/>
      <c r="F58" s="595"/>
      <c r="G58" s="214"/>
      <c r="H58" s="215"/>
    </row>
    <row r="59" spans="1:8" x14ac:dyDescent="0.25">
      <c r="A59" s="553"/>
      <c r="B59" s="554"/>
      <c r="C59" s="555" t="s">
        <v>411</v>
      </c>
      <c r="D59" s="594">
        <v>0</v>
      </c>
      <c r="E59" s="595"/>
      <c r="F59" s="595"/>
      <c r="G59" s="214"/>
      <c r="H59" s="215"/>
    </row>
    <row r="60" spans="1:8" x14ac:dyDescent="0.25">
      <c r="A60" s="553"/>
      <c r="B60" s="554"/>
      <c r="C60" s="555" t="s">
        <v>412</v>
      </c>
      <c r="D60" s="594">
        <v>0</v>
      </c>
      <c r="E60" s="595"/>
      <c r="F60" s="595"/>
      <c r="G60" s="214"/>
      <c r="H60" s="215"/>
    </row>
    <row r="61" spans="1:8" x14ac:dyDescent="0.25">
      <c r="A61" s="553"/>
      <c r="B61" s="554"/>
      <c r="C61" s="555" t="s">
        <v>413</v>
      </c>
      <c r="D61" s="594">
        <v>0</v>
      </c>
      <c r="E61" s="595"/>
      <c r="F61" s="595"/>
      <c r="G61" s="214"/>
      <c r="H61" s="215"/>
    </row>
    <row r="62" spans="1:8" x14ac:dyDescent="0.25">
      <c r="A62" s="553"/>
      <c r="B62" s="554"/>
      <c r="C62" s="555" t="s">
        <v>414</v>
      </c>
      <c r="D62" s="594">
        <v>0</v>
      </c>
      <c r="E62" s="595"/>
      <c r="F62" s="595"/>
      <c r="G62" s="214"/>
      <c r="H62" s="215"/>
    </row>
    <row r="63" spans="1:8" x14ac:dyDescent="0.25">
      <c r="A63" s="553"/>
      <c r="B63" s="554"/>
      <c r="C63" s="555" t="s">
        <v>415</v>
      </c>
      <c r="D63" s="594">
        <v>0</v>
      </c>
      <c r="E63" s="595"/>
      <c r="F63" s="595"/>
      <c r="G63" s="214"/>
      <c r="H63" s="215"/>
    </row>
    <row r="64" spans="1:8" x14ac:dyDescent="0.25">
      <c r="A64" s="553"/>
      <c r="B64" s="554"/>
      <c r="C64" s="555" t="s">
        <v>416</v>
      </c>
      <c r="D64" s="594">
        <v>0</v>
      </c>
      <c r="E64" s="595"/>
      <c r="F64" s="595"/>
      <c r="G64" s="214"/>
      <c r="H64" s="215"/>
    </row>
    <row r="65" spans="1:8" x14ac:dyDescent="0.25">
      <c r="A65" s="553"/>
      <c r="B65" s="554"/>
      <c r="C65" s="555" t="s">
        <v>417</v>
      </c>
      <c r="D65" s="594">
        <v>0</v>
      </c>
      <c r="E65" s="595"/>
      <c r="F65" s="595"/>
      <c r="G65" s="214"/>
      <c r="H65" s="215"/>
    </row>
    <row r="66" spans="1:8" x14ac:dyDescent="0.25">
      <c r="A66" s="553"/>
      <c r="B66" s="554"/>
      <c r="C66" s="555" t="s">
        <v>418</v>
      </c>
      <c r="D66" s="594">
        <v>0</v>
      </c>
      <c r="E66" s="595"/>
      <c r="F66" s="595"/>
      <c r="G66" s="214"/>
      <c r="H66" s="215"/>
    </row>
    <row r="67" spans="1:8" x14ac:dyDescent="0.25">
      <c r="A67" s="553"/>
      <c r="B67" s="554"/>
      <c r="C67" s="555" t="s">
        <v>419</v>
      </c>
      <c r="D67" s="594">
        <v>0</v>
      </c>
      <c r="E67" s="595"/>
      <c r="F67" s="595"/>
      <c r="G67" s="214"/>
      <c r="H67" s="215"/>
    </row>
    <row r="68" spans="1:8" x14ac:dyDescent="0.25">
      <c r="A68" s="553"/>
      <c r="B68" s="554"/>
      <c r="C68" s="555" t="s">
        <v>420</v>
      </c>
      <c r="D68" s="594">
        <v>0</v>
      </c>
      <c r="E68" s="595"/>
      <c r="F68" s="595"/>
      <c r="G68" s="214"/>
      <c r="H68" s="215"/>
    </row>
    <row r="69" spans="1:8" x14ac:dyDescent="0.25">
      <c r="A69" s="553"/>
      <c r="B69" s="554"/>
      <c r="C69" s="555" t="s">
        <v>421</v>
      </c>
      <c r="D69" s="594">
        <v>0</v>
      </c>
      <c r="E69" s="595"/>
      <c r="F69" s="595"/>
      <c r="G69" s="214"/>
      <c r="H69" s="215"/>
    </row>
    <row r="70" spans="1:8" x14ac:dyDescent="0.25">
      <c r="A70" s="553"/>
      <c r="B70" s="554"/>
      <c r="C70" s="555" t="s">
        <v>422</v>
      </c>
      <c r="D70" s="594">
        <v>0</v>
      </c>
      <c r="E70" s="595"/>
      <c r="F70" s="595"/>
      <c r="G70" s="214"/>
      <c r="H70" s="215"/>
    </row>
    <row r="71" spans="1:8" x14ac:dyDescent="0.25">
      <c r="A71" s="553"/>
      <c r="B71" s="554"/>
      <c r="C71" s="555" t="s">
        <v>423</v>
      </c>
      <c r="D71" s="594">
        <v>0</v>
      </c>
      <c r="E71" s="595"/>
      <c r="F71" s="595"/>
      <c r="G71" s="214"/>
      <c r="H71" s="215"/>
    </row>
    <row r="72" spans="1:8" x14ac:dyDescent="0.25">
      <c r="A72" s="553"/>
      <c r="B72" s="554"/>
      <c r="C72" s="555" t="s">
        <v>424</v>
      </c>
      <c r="D72" s="594">
        <v>0</v>
      </c>
      <c r="E72" s="595"/>
      <c r="F72" s="595"/>
      <c r="G72" s="214"/>
      <c r="H72" s="215"/>
    </row>
    <row r="73" spans="1:8" x14ac:dyDescent="0.25">
      <c r="A73" s="553"/>
      <c r="B73" s="554"/>
      <c r="C73" s="555" t="s">
        <v>425</v>
      </c>
      <c r="D73" s="594">
        <v>0</v>
      </c>
      <c r="E73" s="595"/>
      <c r="F73" s="595"/>
      <c r="G73" s="214"/>
      <c r="H73" s="215"/>
    </row>
    <row r="74" spans="1:8" x14ac:dyDescent="0.25">
      <c r="A74" s="553"/>
      <c r="B74" s="554"/>
      <c r="C74" s="555" t="s">
        <v>426</v>
      </c>
      <c r="D74" s="594">
        <v>0</v>
      </c>
      <c r="E74" s="595"/>
      <c r="F74" s="595"/>
      <c r="G74" s="214"/>
      <c r="H74" s="215"/>
    </row>
    <row r="75" spans="1:8" x14ac:dyDescent="0.25">
      <c r="A75" s="553"/>
      <c r="B75" s="554"/>
      <c r="C75" s="555" t="s">
        <v>427</v>
      </c>
      <c r="D75" s="594">
        <v>0</v>
      </c>
      <c r="E75" s="595"/>
      <c r="F75" s="595"/>
      <c r="G75" s="214"/>
      <c r="H75" s="215"/>
    </row>
    <row r="76" spans="1:8" x14ac:dyDescent="0.25">
      <c r="A76" s="553"/>
      <c r="B76" s="554" t="s">
        <v>428</v>
      </c>
      <c r="C76" s="555" t="s">
        <v>430</v>
      </c>
      <c r="D76" s="594">
        <v>0</v>
      </c>
      <c r="E76" s="595"/>
      <c r="F76" s="595"/>
      <c r="G76" s="214"/>
      <c r="H76" s="215"/>
    </row>
    <row r="77" spans="1:8" x14ac:dyDescent="0.25">
      <c r="A77" s="553"/>
      <c r="B77" s="554"/>
      <c r="C77" s="555" t="s">
        <v>429</v>
      </c>
      <c r="D77" s="594">
        <v>0</v>
      </c>
      <c r="E77" s="595"/>
      <c r="F77" s="595"/>
      <c r="G77" s="214"/>
      <c r="H77" s="215"/>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80" zoomScaleNormal="80" workbookViewId="0">
      <selection activeCell="A6" sqref="A6:H77"/>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398" t="s">
        <v>333</v>
      </c>
      <c r="B2" s="398"/>
      <c r="C2" s="398"/>
      <c r="D2" s="398"/>
      <c r="E2" s="398"/>
      <c r="F2" s="398"/>
      <c r="G2" s="398"/>
      <c r="H2" s="398"/>
      <c r="I2" s="164"/>
    </row>
    <row r="3" spans="1:9" ht="15" customHeight="1" x14ac:dyDescent="0.25">
      <c r="A3" s="107"/>
      <c r="B3" s="107"/>
      <c r="C3" s="107"/>
      <c r="D3" s="107"/>
      <c r="E3" s="107"/>
      <c r="F3" s="107"/>
      <c r="G3" s="416"/>
      <c r="H3" s="416"/>
      <c r="I3" s="107"/>
    </row>
    <row r="4" spans="1:9" s="218" customFormat="1" ht="55.5" customHeight="1" x14ac:dyDescent="0.15">
      <c r="A4" s="381" t="s">
        <v>357</v>
      </c>
      <c r="B4" s="381"/>
      <c r="C4" s="381"/>
      <c r="D4" s="130" t="s">
        <v>323</v>
      </c>
      <c r="E4" s="130" t="s">
        <v>324</v>
      </c>
      <c r="F4" s="130" t="s">
        <v>325</v>
      </c>
      <c r="G4" s="130" t="s">
        <v>326</v>
      </c>
      <c r="H4" s="130" t="s">
        <v>327</v>
      </c>
    </row>
    <row r="5" spans="1:9" s="218" customFormat="1" ht="18.75" customHeight="1" x14ac:dyDescent="0.15">
      <c r="A5" s="420" t="s">
        <v>151</v>
      </c>
      <c r="B5" s="421"/>
      <c r="C5" s="421"/>
      <c r="D5" s="219">
        <v>48557.000000000167</v>
      </c>
      <c r="E5" s="219">
        <v>20521.000000000022</v>
      </c>
      <c r="F5" s="219">
        <v>15840</v>
      </c>
      <c r="G5" s="220">
        <f t="shared" ref="G5:G68" si="0">E5/D5*100</f>
        <v>42.261671849578747</v>
      </c>
      <c r="H5" s="221">
        <f t="shared" ref="H5:H68" si="1">F5/D5*100</f>
        <v>32.621455196984869</v>
      </c>
    </row>
    <row r="6" spans="1:9" x14ac:dyDescent="0.25">
      <c r="A6" s="576" t="s">
        <v>358</v>
      </c>
      <c r="B6" s="577" t="s">
        <v>57</v>
      </c>
      <c r="C6" s="577"/>
      <c r="D6" s="578">
        <v>268</v>
      </c>
      <c r="E6" s="578">
        <v>4.0000000000000009</v>
      </c>
      <c r="F6" s="578">
        <v>1</v>
      </c>
      <c r="G6" s="200">
        <f t="shared" si="0"/>
        <v>1.4925373134328361</v>
      </c>
      <c r="H6" s="201">
        <f t="shared" si="1"/>
        <v>0.37313432835820892</v>
      </c>
    </row>
    <row r="7" spans="1:9" x14ac:dyDescent="0.25">
      <c r="A7" s="579"/>
      <c r="B7" s="580" t="s">
        <v>359</v>
      </c>
      <c r="C7" s="581" t="s">
        <v>57</v>
      </c>
      <c r="D7" s="582">
        <v>29.999999999999996</v>
      </c>
      <c r="E7" s="582">
        <v>0</v>
      </c>
      <c r="F7" s="582">
        <v>0</v>
      </c>
      <c r="G7" s="583">
        <f t="shared" si="0"/>
        <v>0</v>
      </c>
      <c r="H7" s="584">
        <f t="shared" si="1"/>
        <v>0</v>
      </c>
    </row>
    <row r="8" spans="1:9" x14ac:dyDescent="0.25">
      <c r="A8" s="579"/>
      <c r="B8" s="580"/>
      <c r="C8" s="581" t="s">
        <v>360</v>
      </c>
      <c r="D8" s="582">
        <v>0</v>
      </c>
      <c r="E8" s="585"/>
      <c r="F8" s="585"/>
      <c r="G8" s="583"/>
      <c r="H8" s="584"/>
    </row>
    <row r="9" spans="1:9" x14ac:dyDescent="0.25">
      <c r="A9" s="579"/>
      <c r="B9" s="580"/>
      <c r="C9" s="581" t="s">
        <v>361</v>
      </c>
      <c r="D9" s="582">
        <v>0</v>
      </c>
      <c r="E9" s="585"/>
      <c r="F9" s="585"/>
      <c r="G9" s="583"/>
      <c r="H9" s="584"/>
    </row>
    <row r="10" spans="1:9" x14ac:dyDescent="0.25">
      <c r="A10" s="579"/>
      <c r="B10" s="580"/>
      <c r="C10" s="581" t="s">
        <v>362</v>
      </c>
      <c r="D10" s="582">
        <v>0</v>
      </c>
      <c r="E10" s="585"/>
      <c r="F10" s="585"/>
      <c r="G10" s="583"/>
      <c r="H10" s="584"/>
    </row>
    <row r="11" spans="1:9" x14ac:dyDescent="0.25">
      <c r="A11" s="579"/>
      <c r="B11" s="580"/>
      <c r="C11" s="581" t="s">
        <v>363</v>
      </c>
      <c r="D11" s="582">
        <v>5</v>
      </c>
      <c r="E11" s="582">
        <v>0</v>
      </c>
      <c r="F11" s="582">
        <v>0</v>
      </c>
      <c r="G11" s="583">
        <f t="shared" si="0"/>
        <v>0</v>
      </c>
      <c r="H11" s="584">
        <f t="shared" si="1"/>
        <v>0</v>
      </c>
    </row>
    <row r="12" spans="1:9" x14ac:dyDescent="0.25">
      <c r="A12" s="579"/>
      <c r="B12" s="580"/>
      <c r="C12" s="581" t="s">
        <v>364</v>
      </c>
      <c r="D12" s="582">
        <v>0</v>
      </c>
      <c r="E12" s="585"/>
      <c r="F12" s="585"/>
      <c r="G12" s="583"/>
      <c r="H12" s="584"/>
    </row>
    <row r="13" spans="1:9" x14ac:dyDescent="0.25">
      <c r="A13" s="579"/>
      <c r="B13" s="580"/>
      <c r="C13" s="581" t="s">
        <v>365</v>
      </c>
      <c r="D13" s="582">
        <v>6</v>
      </c>
      <c r="E13" s="582">
        <v>0</v>
      </c>
      <c r="F13" s="582">
        <v>0</v>
      </c>
      <c r="G13" s="583">
        <f t="shared" si="0"/>
        <v>0</v>
      </c>
      <c r="H13" s="584">
        <f t="shared" si="1"/>
        <v>0</v>
      </c>
    </row>
    <row r="14" spans="1:9" x14ac:dyDescent="0.25">
      <c r="A14" s="579"/>
      <c r="B14" s="580"/>
      <c r="C14" s="581" t="s">
        <v>366</v>
      </c>
      <c r="D14" s="582">
        <v>0</v>
      </c>
      <c r="E14" s="585"/>
      <c r="F14" s="585"/>
      <c r="G14" s="583"/>
      <c r="H14" s="584"/>
    </row>
    <row r="15" spans="1:9" x14ac:dyDescent="0.25">
      <c r="A15" s="579"/>
      <c r="B15" s="580"/>
      <c r="C15" s="581" t="s">
        <v>367</v>
      </c>
      <c r="D15" s="582">
        <v>6</v>
      </c>
      <c r="E15" s="582">
        <v>0</v>
      </c>
      <c r="F15" s="582">
        <v>0</v>
      </c>
      <c r="G15" s="583">
        <f t="shared" si="0"/>
        <v>0</v>
      </c>
      <c r="H15" s="584">
        <f t="shared" si="1"/>
        <v>0</v>
      </c>
    </row>
    <row r="16" spans="1:9" x14ac:dyDescent="0.25">
      <c r="A16" s="579"/>
      <c r="B16" s="580"/>
      <c r="C16" s="581" t="s">
        <v>368</v>
      </c>
      <c r="D16" s="582">
        <v>0</v>
      </c>
      <c r="E16" s="585"/>
      <c r="F16" s="585"/>
      <c r="G16" s="583"/>
      <c r="H16" s="584"/>
    </row>
    <row r="17" spans="1:8" x14ac:dyDescent="0.25">
      <c r="A17" s="579"/>
      <c r="B17" s="580"/>
      <c r="C17" s="581" t="s">
        <v>369</v>
      </c>
      <c r="D17" s="582">
        <v>8</v>
      </c>
      <c r="E17" s="582">
        <v>0</v>
      </c>
      <c r="F17" s="582">
        <v>0</v>
      </c>
      <c r="G17" s="583">
        <f t="shared" si="0"/>
        <v>0</v>
      </c>
      <c r="H17" s="584">
        <f t="shared" si="1"/>
        <v>0</v>
      </c>
    </row>
    <row r="18" spans="1:8" x14ac:dyDescent="0.25">
      <c r="A18" s="579"/>
      <c r="B18" s="580"/>
      <c r="C18" s="581" t="s">
        <v>370</v>
      </c>
      <c r="D18" s="582">
        <v>5</v>
      </c>
      <c r="E18" s="582">
        <v>0</v>
      </c>
      <c r="F18" s="582">
        <v>0</v>
      </c>
      <c r="G18" s="583">
        <f t="shared" si="0"/>
        <v>0</v>
      </c>
      <c r="H18" s="584">
        <f t="shared" si="1"/>
        <v>0</v>
      </c>
    </row>
    <row r="19" spans="1:8" x14ac:dyDescent="0.25">
      <c r="A19" s="579"/>
      <c r="B19" s="580" t="s">
        <v>371</v>
      </c>
      <c r="C19" s="581" t="s">
        <v>57</v>
      </c>
      <c r="D19" s="582">
        <v>16</v>
      </c>
      <c r="E19" s="582">
        <v>1</v>
      </c>
      <c r="F19" s="582">
        <v>0</v>
      </c>
      <c r="G19" s="583">
        <f t="shared" si="0"/>
        <v>6.25</v>
      </c>
      <c r="H19" s="584">
        <f t="shared" si="1"/>
        <v>0</v>
      </c>
    </row>
    <row r="20" spans="1:8" x14ac:dyDescent="0.25">
      <c r="A20" s="579"/>
      <c r="B20" s="580"/>
      <c r="C20" s="581" t="s">
        <v>372</v>
      </c>
      <c r="D20" s="582">
        <v>5</v>
      </c>
      <c r="E20" s="582">
        <v>0</v>
      </c>
      <c r="F20" s="582">
        <v>0</v>
      </c>
      <c r="G20" s="583">
        <f t="shared" si="0"/>
        <v>0</v>
      </c>
      <c r="H20" s="584">
        <f t="shared" si="1"/>
        <v>0</v>
      </c>
    </row>
    <row r="21" spans="1:8" x14ac:dyDescent="0.25">
      <c r="A21" s="579"/>
      <c r="B21" s="580"/>
      <c r="C21" s="581" t="s">
        <v>373</v>
      </c>
      <c r="D21" s="582">
        <v>0</v>
      </c>
      <c r="E21" s="585"/>
      <c r="F21" s="585"/>
      <c r="G21" s="583"/>
      <c r="H21" s="584"/>
    </row>
    <row r="22" spans="1:8" x14ac:dyDescent="0.25">
      <c r="A22" s="579"/>
      <c r="B22" s="580"/>
      <c r="C22" s="581" t="s">
        <v>374</v>
      </c>
      <c r="D22" s="582">
        <v>4</v>
      </c>
      <c r="E22" s="582">
        <v>0</v>
      </c>
      <c r="F22" s="582">
        <v>0</v>
      </c>
      <c r="G22" s="583">
        <f t="shared" si="0"/>
        <v>0</v>
      </c>
      <c r="H22" s="584">
        <f t="shared" si="1"/>
        <v>0</v>
      </c>
    </row>
    <row r="23" spans="1:8" x14ac:dyDescent="0.25">
      <c r="A23" s="579"/>
      <c r="B23" s="580"/>
      <c r="C23" s="581" t="s">
        <v>375</v>
      </c>
      <c r="D23" s="582">
        <v>1</v>
      </c>
      <c r="E23" s="582">
        <v>1</v>
      </c>
      <c r="F23" s="582">
        <v>0</v>
      </c>
      <c r="G23" s="583">
        <f t="shared" si="0"/>
        <v>100</v>
      </c>
      <c r="H23" s="584">
        <f t="shared" si="1"/>
        <v>0</v>
      </c>
    </row>
    <row r="24" spans="1:8" x14ac:dyDescent="0.25">
      <c r="A24" s="579"/>
      <c r="B24" s="580"/>
      <c r="C24" s="581" t="s">
        <v>376</v>
      </c>
      <c r="D24" s="582">
        <v>2</v>
      </c>
      <c r="E24" s="582">
        <v>0</v>
      </c>
      <c r="F24" s="582">
        <v>0</v>
      </c>
      <c r="G24" s="583">
        <f t="shared" si="0"/>
        <v>0</v>
      </c>
      <c r="H24" s="584">
        <f t="shared" si="1"/>
        <v>0</v>
      </c>
    </row>
    <row r="25" spans="1:8" x14ac:dyDescent="0.25">
      <c r="A25" s="579"/>
      <c r="B25" s="580"/>
      <c r="C25" s="581" t="s">
        <v>377</v>
      </c>
      <c r="D25" s="582">
        <v>4</v>
      </c>
      <c r="E25" s="582">
        <v>0</v>
      </c>
      <c r="F25" s="582">
        <v>0</v>
      </c>
      <c r="G25" s="583">
        <f t="shared" si="0"/>
        <v>0</v>
      </c>
      <c r="H25" s="584">
        <f t="shared" si="1"/>
        <v>0</v>
      </c>
    </row>
    <row r="26" spans="1:8" x14ac:dyDescent="0.25">
      <c r="A26" s="579"/>
      <c r="B26" s="580"/>
      <c r="C26" s="581" t="s">
        <v>378</v>
      </c>
      <c r="D26" s="582">
        <v>0</v>
      </c>
      <c r="E26" s="585"/>
      <c r="F26" s="585"/>
      <c r="G26" s="583"/>
      <c r="H26" s="584"/>
    </row>
    <row r="27" spans="1:8" x14ac:dyDescent="0.25">
      <c r="A27" s="579"/>
      <c r="B27" s="580" t="s">
        <v>379</v>
      </c>
      <c r="C27" s="581" t="s">
        <v>57</v>
      </c>
      <c r="D27" s="582">
        <v>58</v>
      </c>
      <c r="E27" s="582">
        <v>2</v>
      </c>
      <c r="F27" s="582">
        <v>0</v>
      </c>
      <c r="G27" s="583">
        <f t="shared" si="0"/>
        <v>3.4482758620689653</v>
      </c>
      <c r="H27" s="584">
        <f t="shared" si="1"/>
        <v>0</v>
      </c>
    </row>
    <row r="28" spans="1:8" x14ac:dyDescent="0.25">
      <c r="A28" s="579"/>
      <c r="B28" s="580"/>
      <c r="C28" s="581" t="s">
        <v>380</v>
      </c>
      <c r="D28" s="582">
        <v>9</v>
      </c>
      <c r="E28" s="582">
        <v>0</v>
      </c>
      <c r="F28" s="582">
        <v>0</v>
      </c>
      <c r="G28" s="583">
        <f t="shared" si="0"/>
        <v>0</v>
      </c>
      <c r="H28" s="584">
        <f t="shared" si="1"/>
        <v>0</v>
      </c>
    </row>
    <row r="29" spans="1:8" x14ac:dyDescent="0.25">
      <c r="A29" s="579"/>
      <c r="B29" s="580"/>
      <c r="C29" s="581" t="s">
        <v>381</v>
      </c>
      <c r="D29" s="582">
        <v>3</v>
      </c>
      <c r="E29" s="582">
        <v>0</v>
      </c>
      <c r="F29" s="582">
        <v>0</v>
      </c>
      <c r="G29" s="583">
        <f t="shared" si="0"/>
        <v>0</v>
      </c>
      <c r="H29" s="584">
        <f t="shared" si="1"/>
        <v>0</v>
      </c>
    </row>
    <row r="30" spans="1:8" x14ac:dyDescent="0.25">
      <c r="A30" s="579"/>
      <c r="B30" s="580"/>
      <c r="C30" s="581" t="s">
        <v>382</v>
      </c>
      <c r="D30" s="582">
        <v>4</v>
      </c>
      <c r="E30" s="582">
        <v>1</v>
      </c>
      <c r="F30" s="582">
        <v>0</v>
      </c>
      <c r="G30" s="583">
        <f t="shared" si="0"/>
        <v>25</v>
      </c>
      <c r="H30" s="584">
        <f t="shared" si="1"/>
        <v>0</v>
      </c>
    </row>
    <row r="31" spans="1:8" x14ac:dyDescent="0.25">
      <c r="A31" s="579"/>
      <c r="B31" s="580"/>
      <c r="C31" s="581" t="s">
        <v>383</v>
      </c>
      <c r="D31" s="582">
        <v>1</v>
      </c>
      <c r="E31" s="582">
        <v>0</v>
      </c>
      <c r="F31" s="582">
        <v>0</v>
      </c>
      <c r="G31" s="583">
        <f t="shared" si="0"/>
        <v>0</v>
      </c>
      <c r="H31" s="584">
        <f t="shared" si="1"/>
        <v>0</v>
      </c>
    </row>
    <row r="32" spans="1:8" x14ac:dyDescent="0.25">
      <c r="A32" s="579"/>
      <c r="B32" s="580"/>
      <c r="C32" s="581" t="s">
        <v>384</v>
      </c>
      <c r="D32" s="582">
        <v>2</v>
      </c>
      <c r="E32" s="582">
        <v>1</v>
      </c>
      <c r="F32" s="582">
        <v>0</v>
      </c>
      <c r="G32" s="583">
        <f t="shared" si="0"/>
        <v>50</v>
      </c>
      <c r="H32" s="584">
        <f t="shared" si="1"/>
        <v>0</v>
      </c>
    </row>
    <row r="33" spans="1:8" x14ac:dyDescent="0.25">
      <c r="A33" s="579"/>
      <c r="B33" s="580"/>
      <c r="C33" s="581" t="s">
        <v>385</v>
      </c>
      <c r="D33" s="582">
        <v>0</v>
      </c>
      <c r="E33" s="585"/>
      <c r="F33" s="585"/>
      <c r="G33" s="583"/>
      <c r="H33" s="584"/>
    </row>
    <row r="34" spans="1:8" x14ac:dyDescent="0.25">
      <c r="A34" s="579"/>
      <c r="B34" s="580"/>
      <c r="C34" s="581" t="s">
        <v>386</v>
      </c>
      <c r="D34" s="582">
        <v>0</v>
      </c>
      <c r="E34" s="585"/>
      <c r="F34" s="585"/>
      <c r="G34" s="583"/>
      <c r="H34" s="584"/>
    </row>
    <row r="35" spans="1:8" x14ac:dyDescent="0.25">
      <c r="A35" s="579"/>
      <c r="B35" s="580"/>
      <c r="C35" s="581" t="s">
        <v>387</v>
      </c>
      <c r="D35" s="582">
        <v>0</v>
      </c>
      <c r="E35" s="585"/>
      <c r="F35" s="585"/>
      <c r="G35" s="583"/>
      <c r="H35" s="584"/>
    </row>
    <row r="36" spans="1:8" x14ac:dyDescent="0.25">
      <c r="A36" s="579"/>
      <c r="B36" s="580"/>
      <c r="C36" s="581" t="s">
        <v>388</v>
      </c>
      <c r="D36" s="582">
        <v>1</v>
      </c>
      <c r="E36" s="582">
        <v>0</v>
      </c>
      <c r="F36" s="582">
        <v>0</v>
      </c>
      <c r="G36" s="583">
        <f t="shared" si="0"/>
        <v>0</v>
      </c>
      <c r="H36" s="584">
        <f t="shared" si="1"/>
        <v>0</v>
      </c>
    </row>
    <row r="37" spans="1:8" x14ac:dyDescent="0.25">
      <c r="A37" s="579"/>
      <c r="B37" s="580"/>
      <c r="C37" s="581" t="s">
        <v>389</v>
      </c>
      <c r="D37" s="582">
        <v>0</v>
      </c>
      <c r="E37" s="585"/>
      <c r="F37" s="585"/>
      <c r="G37" s="583"/>
      <c r="H37" s="584"/>
    </row>
    <row r="38" spans="1:8" x14ac:dyDescent="0.25">
      <c r="A38" s="579"/>
      <c r="B38" s="580"/>
      <c r="C38" s="581" t="s">
        <v>390</v>
      </c>
      <c r="D38" s="582">
        <v>5</v>
      </c>
      <c r="E38" s="582">
        <v>0</v>
      </c>
      <c r="F38" s="582">
        <v>0</v>
      </c>
      <c r="G38" s="583">
        <f t="shared" si="0"/>
        <v>0</v>
      </c>
      <c r="H38" s="584">
        <f t="shared" si="1"/>
        <v>0</v>
      </c>
    </row>
    <row r="39" spans="1:8" x14ac:dyDescent="0.25">
      <c r="A39" s="579"/>
      <c r="B39" s="580"/>
      <c r="C39" s="581" t="s">
        <v>391</v>
      </c>
      <c r="D39" s="582">
        <v>23</v>
      </c>
      <c r="E39" s="582">
        <v>0</v>
      </c>
      <c r="F39" s="582">
        <v>0</v>
      </c>
      <c r="G39" s="583">
        <f t="shared" si="0"/>
        <v>0</v>
      </c>
      <c r="H39" s="584">
        <f t="shared" si="1"/>
        <v>0</v>
      </c>
    </row>
    <row r="40" spans="1:8" x14ac:dyDescent="0.25">
      <c r="A40" s="579"/>
      <c r="B40" s="580"/>
      <c r="C40" s="581" t="s">
        <v>392</v>
      </c>
      <c r="D40" s="582">
        <v>1</v>
      </c>
      <c r="E40" s="582">
        <v>0</v>
      </c>
      <c r="F40" s="582">
        <v>0</v>
      </c>
      <c r="G40" s="583">
        <f t="shared" si="0"/>
        <v>0</v>
      </c>
      <c r="H40" s="584">
        <f t="shared" si="1"/>
        <v>0</v>
      </c>
    </row>
    <row r="41" spans="1:8" x14ac:dyDescent="0.25">
      <c r="A41" s="579"/>
      <c r="B41" s="580"/>
      <c r="C41" s="581" t="s">
        <v>393</v>
      </c>
      <c r="D41" s="582">
        <v>8</v>
      </c>
      <c r="E41" s="582">
        <v>0</v>
      </c>
      <c r="F41" s="582">
        <v>0</v>
      </c>
      <c r="G41" s="583">
        <f t="shared" si="0"/>
        <v>0</v>
      </c>
      <c r="H41" s="584">
        <f t="shared" si="1"/>
        <v>0</v>
      </c>
    </row>
    <row r="42" spans="1:8" x14ac:dyDescent="0.25">
      <c r="A42" s="579"/>
      <c r="B42" s="580"/>
      <c r="C42" s="581" t="s">
        <v>394</v>
      </c>
      <c r="D42" s="582">
        <v>1</v>
      </c>
      <c r="E42" s="582">
        <v>0</v>
      </c>
      <c r="F42" s="582">
        <v>0</v>
      </c>
      <c r="G42" s="583">
        <f t="shared" si="0"/>
        <v>0</v>
      </c>
      <c r="H42" s="584">
        <f t="shared" si="1"/>
        <v>0</v>
      </c>
    </row>
    <row r="43" spans="1:8" x14ac:dyDescent="0.25">
      <c r="A43" s="579"/>
      <c r="B43" s="580"/>
      <c r="C43" s="581" t="s">
        <v>395</v>
      </c>
      <c r="D43" s="582">
        <v>0</v>
      </c>
      <c r="E43" s="585"/>
      <c r="F43" s="585"/>
      <c r="G43" s="583"/>
      <c r="H43" s="584"/>
    </row>
    <row r="44" spans="1:8" x14ac:dyDescent="0.25">
      <c r="A44" s="579"/>
      <c r="B44" s="580" t="s">
        <v>396</v>
      </c>
      <c r="C44" s="581" t="s">
        <v>57</v>
      </c>
      <c r="D44" s="582">
        <v>1</v>
      </c>
      <c r="E44" s="582">
        <v>0</v>
      </c>
      <c r="F44" s="582">
        <v>0</v>
      </c>
      <c r="G44" s="583">
        <f t="shared" si="0"/>
        <v>0</v>
      </c>
      <c r="H44" s="584">
        <f t="shared" si="1"/>
        <v>0</v>
      </c>
    </row>
    <row r="45" spans="1:8" x14ac:dyDescent="0.25">
      <c r="A45" s="579"/>
      <c r="B45" s="580"/>
      <c r="C45" s="581" t="s">
        <v>397</v>
      </c>
      <c r="D45" s="582">
        <v>0</v>
      </c>
      <c r="E45" s="585"/>
      <c r="F45" s="585"/>
      <c r="G45" s="583"/>
      <c r="H45" s="584"/>
    </row>
    <row r="46" spans="1:8" x14ac:dyDescent="0.25">
      <c r="A46" s="579"/>
      <c r="B46" s="580"/>
      <c r="C46" s="581" t="s">
        <v>398</v>
      </c>
      <c r="D46" s="582">
        <v>1</v>
      </c>
      <c r="E46" s="582">
        <v>0</v>
      </c>
      <c r="F46" s="582">
        <v>0</v>
      </c>
      <c r="G46" s="583">
        <f t="shared" si="0"/>
        <v>0</v>
      </c>
      <c r="H46" s="584">
        <f t="shared" si="1"/>
        <v>0</v>
      </c>
    </row>
    <row r="47" spans="1:8" x14ac:dyDescent="0.25">
      <c r="A47" s="579"/>
      <c r="B47" s="580" t="s">
        <v>399</v>
      </c>
      <c r="C47" s="581" t="s">
        <v>57</v>
      </c>
      <c r="D47" s="582">
        <v>21</v>
      </c>
      <c r="E47" s="582">
        <v>0</v>
      </c>
      <c r="F47" s="582">
        <v>0</v>
      </c>
      <c r="G47" s="583">
        <f t="shared" si="0"/>
        <v>0</v>
      </c>
      <c r="H47" s="584">
        <f t="shared" si="1"/>
        <v>0</v>
      </c>
    </row>
    <row r="48" spans="1:8" x14ac:dyDescent="0.25">
      <c r="A48" s="579"/>
      <c r="B48" s="580"/>
      <c r="C48" s="581" t="s">
        <v>400</v>
      </c>
      <c r="D48" s="582">
        <v>2</v>
      </c>
      <c r="E48" s="582">
        <v>0</v>
      </c>
      <c r="F48" s="582">
        <v>0</v>
      </c>
      <c r="G48" s="583">
        <f t="shared" si="0"/>
        <v>0</v>
      </c>
      <c r="H48" s="584">
        <f t="shared" si="1"/>
        <v>0</v>
      </c>
    </row>
    <row r="49" spans="1:8" x14ac:dyDescent="0.25">
      <c r="A49" s="579"/>
      <c r="B49" s="580"/>
      <c r="C49" s="581" t="s">
        <v>401</v>
      </c>
      <c r="D49" s="582">
        <v>5</v>
      </c>
      <c r="E49" s="582">
        <v>0</v>
      </c>
      <c r="F49" s="582">
        <v>0</v>
      </c>
      <c r="G49" s="583">
        <f t="shared" si="0"/>
        <v>0</v>
      </c>
      <c r="H49" s="584">
        <f t="shared" si="1"/>
        <v>0</v>
      </c>
    </row>
    <row r="50" spans="1:8" x14ac:dyDescent="0.25">
      <c r="A50" s="579"/>
      <c r="B50" s="580"/>
      <c r="C50" s="581" t="s">
        <v>402</v>
      </c>
      <c r="D50" s="582">
        <v>3</v>
      </c>
      <c r="E50" s="582">
        <v>0</v>
      </c>
      <c r="F50" s="582">
        <v>0</v>
      </c>
      <c r="G50" s="583">
        <f t="shared" si="0"/>
        <v>0</v>
      </c>
      <c r="H50" s="584">
        <f t="shared" si="1"/>
        <v>0</v>
      </c>
    </row>
    <row r="51" spans="1:8" x14ac:dyDescent="0.25">
      <c r="A51" s="579"/>
      <c r="B51" s="580"/>
      <c r="C51" s="581" t="s">
        <v>403</v>
      </c>
      <c r="D51" s="582">
        <v>5</v>
      </c>
      <c r="E51" s="582">
        <v>0</v>
      </c>
      <c r="F51" s="582">
        <v>0</v>
      </c>
      <c r="G51" s="583">
        <f t="shared" si="0"/>
        <v>0</v>
      </c>
      <c r="H51" s="584">
        <f t="shared" si="1"/>
        <v>0</v>
      </c>
    </row>
    <row r="52" spans="1:8" x14ac:dyDescent="0.25">
      <c r="A52" s="579"/>
      <c r="B52" s="580"/>
      <c r="C52" s="581" t="s">
        <v>404</v>
      </c>
      <c r="D52" s="582">
        <v>0</v>
      </c>
      <c r="E52" s="585"/>
      <c r="F52" s="585"/>
      <c r="G52" s="583"/>
      <c r="H52" s="584"/>
    </row>
    <row r="53" spans="1:8" x14ac:dyDescent="0.25">
      <c r="A53" s="579"/>
      <c r="B53" s="580"/>
      <c r="C53" s="581" t="s">
        <v>405</v>
      </c>
      <c r="D53" s="582">
        <v>0</v>
      </c>
      <c r="E53" s="585"/>
      <c r="F53" s="585"/>
      <c r="G53" s="583"/>
      <c r="H53" s="584"/>
    </row>
    <row r="54" spans="1:8" x14ac:dyDescent="0.25">
      <c r="A54" s="579"/>
      <c r="B54" s="580"/>
      <c r="C54" s="581" t="s">
        <v>406</v>
      </c>
      <c r="D54" s="582">
        <v>6</v>
      </c>
      <c r="E54" s="582">
        <v>0</v>
      </c>
      <c r="F54" s="582">
        <v>0</v>
      </c>
      <c r="G54" s="583">
        <f t="shared" si="0"/>
        <v>0</v>
      </c>
      <c r="H54" s="584">
        <f t="shared" si="1"/>
        <v>0</v>
      </c>
    </row>
    <row r="55" spans="1:8" x14ac:dyDescent="0.25">
      <c r="A55" s="579"/>
      <c r="B55" s="580" t="s">
        <v>407</v>
      </c>
      <c r="C55" s="581" t="s">
        <v>57</v>
      </c>
      <c r="D55" s="582">
        <v>142</v>
      </c>
      <c r="E55" s="596">
        <v>0.99999999999999989</v>
      </c>
      <c r="F55" s="596">
        <v>0.99999999999999989</v>
      </c>
      <c r="G55" s="583">
        <f t="shared" si="0"/>
        <v>0.70422535211267601</v>
      </c>
      <c r="H55" s="584">
        <f t="shared" si="1"/>
        <v>0.70422535211267601</v>
      </c>
    </row>
    <row r="56" spans="1:8" x14ac:dyDescent="0.25">
      <c r="A56" s="579"/>
      <c r="B56" s="580"/>
      <c r="C56" s="581" t="s">
        <v>408</v>
      </c>
      <c r="D56" s="582">
        <v>8</v>
      </c>
      <c r="E56" s="582">
        <v>0</v>
      </c>
      <c r="F56" s="582">
        <v>0</v>
      </c>
      <c r="G56" s="583">
        <f t="shared" si="0"/>
        <v>0</v>
      </c>
      <c r="H56" s="584">
        <f t="shared" si="1"/>
        <v>0</v>
      </c>
    </row>
    <row r="57" spans="1:8" x14ac:dyDescent="0.25">
      <c r="A57" s="579"/>
      <c r="B57" s="580"/>
      <c r="C57" s="581" t="s">
        <v>409</v>
      </c>
      <c r="D57" s="582">
        <v>2</v>
      </c>
      <c r="E57" s="582">
        <v>0</v>
      </c>
      <c r="F57" s="582">
        <v>0</v>
      </c>
      <c r="G57" s="583">
        <f t="shared" si="0"/>
        <v>0</v>
      </c>
      <c r="H57" s="584">
        <f t="shared" si="1"/>
        <v>0</v>
      </c>
    </row>
    <row r="58" spans="1:8" x14ac:dyDescent="0.25">
      <c r="A58" s="579"/>
      <c r="B58" s="580"/>
      <c r="C58" s="581" t="s">
        <v>410</v>
      </c>
      <c r="D58" s="582">
        <v>9</v>
      </c>
      <c r="E58" s="582">
        <v>0</v>
      </c>
      <c r="F58" s="582">
        <v>0</v>
      </c>
      <c r="G58" s="583">
        <f t="shared" si="0"/>
        <v>0</v>
      </c>
      <c r="H58" s="584">
        <f t="shared" si="1"/>
        <v>0</v>
      </c>
    </row>
    <row r="59" spans="1:8" x14ac:dyDescent="0.25">
      <c r="A59" s="579"/>
      <c r="B59" s="580"/>
      <c r="C59" s="581" t="s">
        <v>411</v>
      </c>
      <c r="D59" s="582">
        <v>9</v>
      </c>
      <c r="E59" s="582">
        <v>0</v>
      </c>
      <c r="F59" s="582">
        <v>0</v>
      </c>
      <c r="G59" s="583">
        <f t="shared" si="0"/>
        <v>0</v>
      </c>
      <c r="H59" s="584">
        <f t="shared" si="1"/>
        <v>0</v>
      </c>
    </row>
    <row r="60" spans="1:8" x14ac:dyDescent="0.25">
      <c r="A60" s="579"/>
      <c r="B60" s="580"/>
      <c r="C60" s="581" t="s">
        <v>412</v>
      </c>
      <c r="D60" s="582">
        <v>34</v>
      </c>
      <c r="E60" s="582">
        <v>0</v>
      </c>
      <c r="F60" s="582">
        <v>0</v>
      </c>
      <c r="G60" s="583">
        <f t="shared" si="0"/>
        <v>0</v>
      </c>
      <c r="H60" s="584">
        <f t="shared" si="1"/>
        <v>0</v>
      </c>
    </row>
    <row r="61" spans="1:8" x14ac:dyDescent="0.25">
      <c r="A61" s="579"/>
      <c r="B61" s="580"/>
      <c r="C61" s="581" t="s">
        <v>413</v>
      </c>
      <c r="D61" s="582">
        <v>7</v>
      </c>
      <c r="E61" s="582">
        <v>0</v>
      </c>
      <c r="F61" s="582">
        <v>0</v>
      </c>
      <c r="G61" s="583">
        <f t="shared" si="0"/>
        <v>0</v>
      </c>
      <c r="H61" s="584">
        <f t="shared" si="1"/>
        <v>0</v>
      </c>
    </row>
    <row r="62" spans="1:8" x14ac:dyDescent="0.25">
      <c r="A62" s="579"/>
      <c r="B62" s="580"/>
      <c r="C62" s="581" t="s">
        <v>414</v>
      </c>
      <c r="D62" s="582">
        <v>10</v>
      </c>
      <c r="E62" s="582">
        <v>0</v>
      </c>
      <c r="F62" s="582">
        <v>0</v>
      </c>
      <c r="G62" s="583">
        <f t="shared" si="0"/>
        <v>0</v>
      </c>
      <c r="H62" s="584">
        <f t="shared" si="1"/>
        <v>0</v>
      </c>
    </row>
    <row r="63" spans="1:8" x14ac:dyDescent="0.25">
      <c r="A63" s="579"/>
      <c r="B63" s="580"/>
      <c r="C63" s="581" t="s">
        <v>415</v>
      </c>
      <c r="D63" s="582">
        <v>2</v>
      </c>
      <c r="E63" s="582">
        <v>1</v>
      </c>
      <c r="F63" s="582">
        <v>1</v>
      </c>
      <c r="G63" s="583">
        <f t="shared" si="0"/>
        <v>50</v>
      </c>
      <c r="H63" s="584">
        <f t="shared" si="1"/>
        <v>50</v>
      </c>
    </row>
    <row r="64" spans="1:8" x14ac:dyDescent="0.25">
      <c r="A64" s="579"/>
      <c r="B64" s="580"/>
      <c r="C64" s="581" t="s">
        <v>416</v>
      </c>
      <c r="D64" s="582">
        <v>1</v>
      </c>
      <c r="E64" s="582">
        <v>0</v>
      </c>
      <c r="F64" s="582">
        <v>0</v>
      </c>
      <c r="G64" s="583">
        <f t="shared" si="0"/>
        <v>0</v>
      </c>
      <c r="H64" s="584">
        <f t="shared" si="1"/>
        <v>0</v>
      </c>
    </row>
    <row r="65" spans="1:8" x14ac:dyDescent="0.25">
      <c r="A65" s="579"/>
      <c r="B65" s="580"/>
      <c r="C65" s="581" t="s">
        <v>417</v>
      </c>
      <c r="D65" s="582">
        <v>6</v>
      </c>
      <c r="E65" s="582">
        <v>0</v>
      </c>
      <c r="F65" s="582">
        <v>0</v>
      </c>
      <c r="G65" s="583">
        <f t="shared" si="0"/>
        <v>0</v>
      </c>
      <c r="H65" s="584">
        <f t="shared" si="1"/>
        <v>0</v>
      </c>
    </row>
    <row r="66" spans="1:8" x14ac:dyDescent="0.25">
      <c r="A66" s="579"/>
      <c r="B66" s="580"/>
      <c r="C66" s="581" t="s">
        <v>418</v>
      </c>
      <c r="D66" s="582">
        <v>1</v>
      </c>
      <c r="E66" s="582">
        <v>0</v>
      </c>
      <c r="F66" s="582">
        <v>0</v>
      </c>
      <c r="G66" s="583">
        <f t="shared" si="0"/>
        <v>0</v>
      </c>
      <c r="H66" s="584">
        <f t="shared" si="1"/>
        <v>0</v>
      </c>
    </row>
    <row r="67" spans="1:8" x14ac:dyDescent="0.25">
      <c r="A67" s="579"/>
      <c r="B67" s="580"/>
      <c r="C67" s="581" t="s">
        <v>419</v>
      </c>
      <c r="D67" s="582">
        <v>2</v>
      </c>
      <c r="E67" s="582">
        <v>0</v>
      </c>
      <c r="F67" s="582">
        <v>0</v>
      </c>
      <c r="G67" s="583">
        <f t="shared" si="0"/>
        <v>0</v>
      </c>
      <c r="H67" s="584">
        <f t="shared" si="1"/>
        <v>0</v>
      </c>
    </row>
    <row r="68" spans="1:8" x14ac:dyDescent="0.25">
      <c r="A68" s="579"/>
      <c r="B68" s="580"/>
      <c r="C68" s="581" t="s">
        <v>420</v>
      </c>
      <c r="D68" s="582">
        <v>3</v>
      </c>
      <c r="E68" s="582">
        <v>0</v>
      </c>
      <c r="F68" s="582">
        <v>0</v>
      </c>
      <c r="G68" s="583">
        <f t="shared" si="0"/>
        <v>0</v>
      </c>
      <c r="H68" s="584">
        <f t="shared" si="1"/>
        <v>0</v>
      </c>
    </row>
    <row r="69" spans="1:8" x14ac:dyDescent="0.25">
      <c r="A69" s="579"/>
      <c r="B69" s="580"/>
      <c r="C69" s="581" t="s">
        <v>421</v>
      </c>
      <c r="D69" s="582">
        <v>8</v>
      </c>
      <c r="E69" s="582">
        <v>0</v>
      </c>
      <c r="F69" s="582">
        <v>0</v>
      </c>
      <c r="G69" s="583">
        <f t="shared" ref="G69:G77" si="2">E69/D69*100</f>
        <v>0</v>
      </c>
      <c r="H69" s="584">
        <f t="shared" ref="H69:H77" si="3">F69/D69*100</f>
        <v>0</v>
      </c>
    </row>
    <row r="70" spans="1:8" x14ac:dyDescent="0.25">
      <c r="A70" s="579"/>
      <c r="B70" s="580"/>
      <c r="C70" s="581" t="s">
        <v>422</v>
      </c>
      <c r="D70" s="582">
        <v>12</v>
      </c>
      <c r="E70" s="582">
        <v>0</v>
      </c>
      <c r="F70" s="582">
        <v>0</v>
      </c>
      <c r="G70" s="583">
        <f t="shared" si="2"/>
        <v>0</v>
      </c>
      <c r="H70" s="584">
        <f t="shared" si="3"/>
        <v>0</v>
      </c>
    </row>
    <row r="71" spans="1:8" x14ac:dyDescent="0.25">
      <c r="A71" s="579"/>
      <c r="B71" s="580"/>
      <c r="C71" s="581" t="s">
        <v>423</v>
      </c>
      <c r="D71" s="582">
        <v>5</v>
      </c>
      <c r="E71" s="582">
        <v>0</v>
      </c>
      <c r="F71" s="582">
        <v>0</v>
      </c>
      <c r="G71" s="583">
        <f t="shared" si="2"/>
        <v>0</v>
      </c>
      <c r="H71" s="584">
        <f t="shared" si="3"/>
        <v>0</v>
      </c>
    </row>
    <row r="72" spans="1:8" x14ac:dyDescent="0.25">
      <c r="A72" s="579"/>
      <c r="B72" s="580"/>
      <c r="C72" s="581" t="s">
        <v>424</v>
      </c>
      <c r="D72" s="582">
        <v>6</v>
      </c>
      <c r="E72" s="582">
        <v>0</v>
      </c>
      <c r="F72" s="582">
        <v>0</v>
      </c>
      <c r="G72" s="583">
        <f t="shared" si="2"/>
        <v>0</v>
      </c>
      <c r="H72" s="584">
        <f t="shared" si="3"/>
        <v>0</v>
      </c>
    </row>
    <row r="73" spans="1:8" x14ac:dyDescent="0.25">
      <c r="A73" s="579"/>
      <c r="B73" s="580"/>
      <c r="C73" s="581" t="s">
        <v>425</v>
      </c>
      <c r="D73" s="582">
        <v>5</v>
      </c>
      <c r="E73" s="582">
        <v>0</v>
      </c>
      <c r="F73" s="582">
        <v>0</v>
      </c>
      <c r="G73" s="583">
        <f t="shared" si="2"/>
        <v>0</v>
      </c>
      <c r="H73" s="584">
        <f t="shared" si="3"/>
        <v>0</v>
      </c>
    </row>
    <row r="74" spans="1:8" x14ac:dyDescent="0.25">
      <c r="A74" s="579"/>
      <c r="B74" s="580"/>
      <c r="C74" s="581" t="s">
        <v>426</v>
      </c>
      <c r="D74" s="582">
        <v>1</v>
      </c>
      <c r="E74" s="582">
        <v>0</v>
      </c>
      <c r="F74" s="582">
        <v>0</v>
      </c>
      <c r="G74" s="583">
        <f t="shared" si="2"/>
        <v>0</v>
      </c>
      <c r="H74" s="584">
        <f t="shared" si="3"/>
        <v>0</v>
      </c>
    </row>
    <row r="75" spans="1:8" x14ac:dyDescent="0.25">
      <c r="A75" s="579"/>
      <c r="B75" s="580"/>
      <c r="C75" s="581" t="s">
        <v>427</v>
      </c>
      <c r="D75" s="582">
        <v>11</v>
      </c>
      <c r="E75" s="582">
        <v>0</v>
      </c>
      <c r="F75" s="582">
        <v>0</v>
      </c>
      <c r="G75" s="583">
        <f t="shared" si="2"/>
        <v>0</v>
      </c>
      <c r="H75" s="584">
        <f t="shared" si="3"/>
        <v>0</v>
      </c>
    </row>
    <row r="76" spans="1:8" x14ac:dyDescent="0.25">
      <c r="A76" s="579"/>
      <c r="B76" s="580" t="s">
        <v>428</v>
      </c>
      <c r="C76" s="581" t="s">
        <v>57</v>
      </c>
      <c r="D76" s="582">
        <v>0</v>
      </c>
      <c r="E76" s="585"/>
      <c r="F76" s="585"/>
      <c r="G76" s="583"/>
      <c r="H76" s="584"/>
    </row>
    <row r="77" spans="1:8" x14ac:dyDescent="0.25">
      <c r="A77" s="579"/>
      <c r="B77" s="580"/>
      <c r="C77" s="581" t="s">
        <v>429</v>
      </c>
      <c r="D77" s="582">
        <v>0</v>
      </c>
      <c r="E77" s="585"/>
      <c r="F77" s="585"/>
      <c r="G77" s="583"/>
      <c r="H77" s="584"/>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90" zoomScaleNormal="90" workbookViewId="0">
      <selection activeCell="A6" sqref="A6:H77"/>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398" t="s">
        <v>335</v>
      </c>
      <c r="B2" s="398"/>
      <c r="C2" s="398"/>
      <c r="D2" s="398"/>
      <c r="E2" s="398"/>
      <c r="F2" s="398"/>
      <c r="G2" s="398"/>
      <c r="H2" s="398"/>
      <c r="I2" s="191"/>
    </row>
    <row r="3" spans="1:9" ht="19.5" customHeight="1" x14ac:dyDescent="0.25">
      <c r="A3" s="107"/>
      <c r="B3" s="107"/>
      <c r="C3" s="107"/>
      <c r="D3" s="107"/>
      <c r="E3" s="107"/>
      <c r="F3" s="107"/>
      <c r="G3" s="422"/>
      <c r="H3" s="422"/>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21" customHeight="1" x14ac:dyDescent="0.15">
      <c r="A5" s="420" t="s">
        <v>151</v>
      </c>
      <c r="B5" s="421"/>
      <c r="C5" s="421"/>
      <c r="D5" s="223">
        <v>111966.99999999969</v>
      </c>
      <c r="E5" s="223">
        <v>38031.999999999935</v>
      </c>
      <c r="F5" s="223">
        <v>28679.999999999854</v>
      </c>
      <c r="G5" s="216">
        <f>E5/D5*100</f>
        <v>33.967151035573018</v>
      </c>
      <c r="H5" s="217">
        <f>F5/D5*100</f>
        <v>25.614690042601779</v>
      </c>
    </row>
    <row r="6" spans="1:9" x14ac:dyDescent="0.25">
      <c r="A6" s="550" t="s">
        <v>358</v>
      </c>
      <c r="B6" s="551" t="s">
        <v>57</v>
      </c>
      <c r="C6" s="551"/>
      <c r="D6" s="552">
        <v>610</v>
      </c>
      <c r="E6" s="552">
        <v>9.0000000000000018</v>
      </c>
      <c r="F6" s="552">
        <v>5.9999999999999991</v>
      </c>
      <c r="G6" s="216">
        <f t="shared" ref="G6:G69" si="0">E6/D6*100</f>
        <v>1.4754098360655741</v>
      </c>
      <c r="H6" s="217">
        <f t="shared" ref="H6:H69" si="1">F6/D6*100</f>
        <v>0.98360655737704905</v>
      </c>
    </row>
    <row r="7" spans="1:9" x14ac:dyDescent="0.25">
      <c r="A7" s="553"/>
      <c r="B7" s="554" t="s">
        <v>359</v>
      </c>
      <c r="C7" s="555" t="s">
        <v>57</v>
      </c>
      <c r="D7" s="556">
        <v>75</v>
      </c>
      <c r="E7" s="556">
        <v>0</v>
      </c>
      <c r="F7" s="556">
        <v>0</v>
      </c>
      <c r="G7" s="214">
        <f t="shared" si="0"/>
        <v>0</v>
      </c>
      <c r="H7" s="215">
        <f t="shared" si="1"/>
        <v>0</v>
      </c>
    </row>
    <row r="8" spans="1:9" x14ac:dyDescent="0.25">
      <c r="A8" s="553"/>
      <c r="B8" s="554"/>
      <c r="C8" s="555" t="s">
        <v>360</v>
      </c>
      <c r="D8" s="556">
        <v>5</v>
      </c>
      <c r="E8" s="556">
        <v>0</v>
      </c>
      <c r="F8" s="556">
        <v>0</v>
      </c>
      <c r="G8" s="214">
        <f t="shared" si="0"/>
        <v>0</v>
      </c>
      <c r="H8" s="215">
        <f t="shared" si="1"/>
        <v>0</v>
      </c>
    </row>
    <row r="9" spans="1:9" x14ac:dyDescent="0.25">
      <c r="A9" s="553"/>
      <c r="B9" s="554"/>
      <c r="C9" s="555" t="s">
        <v>361</v>
      </c>
      <c r="D9" s="556">
        <v>11</v>
      </c>
      <c r="E9" s="556">
        <v>0</v>
      </c>
      <c r="F9" s="556">
        <v>0</v>
      </c>
      <c r="G9" s="214">
        <f t="shared" si="0"/>
        <v>0</v>
      </c>
      <c r="H9" s="215">
        <f t="shared" si="1"/>
        <v>0</v>
      </c>
    </row>
    <row r="10" spans="1:9" x14ac:dyDescent="0.25">
      <c r="A10" s="553"/>
      <c r="B10" s="554"/>
      <c r="C10" s="555" t="s">
        <v>362</v>
      </c>
      <c r="D10" s="556">
        <v>7</v>
      </c>
      <c r="E10" s="556">
        <v>0</v>
      </c>
      <c r="F10" s="556">
        <v>0</v>
      </c>
      <c r="G10" s="214">
        <f t="shared" si="0"/>
        <v>0</v>
      </c>
      <c r="H10" s="215">
        <f t="shared" si="1"/>
        <v>0</v>
      </c>
    </row>
    <row r="11" spans="1:9" x14ac:dyDescent="0.25">
      <c r="A11" s="553"/>
      <c r="B11" s="554"/>
      <c r="C11" s="555" t="s">
        <v>363</v>
      </c>
      <c r="D11" s="556">
        <v>3</v>
      </c>
      <c r="E11" s="556">
        <v>0</v>
      </c>
      <c r="F11" s="556">
        <v>0</v>
      </c>
      <c r="G11" s="214">
        <f t="shared" si="0"/>
        <v>0</v>
      </c>
      <c r="H11" s="215">
        <f t="shared" si="1"/>
        <v>0</v>
      </c>
    </row>
    <row r="12" spans="1:9" x14ac:dyDescent="0.25">
      <c r="A12" s="553"/>
      <c r="B12" s="554"/>
      <c r="C12" s="555" t="s">
        <v>364</v>
      </c>
      <c r="D12" s="556">
        <v>0</v>
      </c>
      <c r="E12" s="559"/>
      <c r="F12" s="559"/>
      <c r="G12" s="214"/>
      <c r="H12" s="215"/>
    </row>
    <row r="13" spans="1:9" x14ac:dyDescent="0.25">
      <c r="A13" s="553"/>
      <c r="B13" s="554"/>
      <c r="C13" s="555" t="s">
        <v>365</v>
      </c>
      <c r="D13" s="556">
        <v>16</v>
      </c>
      <c r="E13" s="556">
        <v>0</v>
      </c>
      <c r="F13" s="556">
        <v>0</v>
      </c>
      <c r="G13" s="214">
        <f t="shared" si="0"/>
        <v>0</v>
      </c>
      <c r="H13" s="215">
        <f t="shared" si="1"/>
        <v>0</v>
      </c>
    </row>
    <row r="14" spans="1:9" x14ac:dyDescent="0.25">
      <c r="A14" s="553"/>
      <c r="B14" s="554"/>
      <c r="C14" s="555" t="s">
        <v>366</v>
      </c>
      <c r="D14" s="556">
        <v>2</v>
      </c>
      <c r="E14" s="556">
        <v>0</v>
      </c>
      <c r="F14" s="556">
        <v>0</v>
      </c>
      <c r="G14" s="214">
        <f t="shared" si="0"/>
        <v>0</v>
      </c>
      <c r="H14" s="215">
        <f t="shared" si="1"/>
        <v>0</v>
      </c>
    </row>
    <row r="15" spans="1:9" x14ac:dyDescent="0.25">
      <c r="A15" s="553"/>
      <c r="B15" s="554"/>
      <c r="C15" s="555" t="s">
        <v>367</v>
      </c>
      <c r="D15" s="556">
        <v>12</v>
      </c>
      <c r="E15" s="556">
        <v>0</v>
      </c>
      <c r="F15" s="556">
        <v>0</v>
      </c>
      <c r="G15" s="214">
        <f t="shared" si="0"/>
        <v>0</v>
      </c>
      <c r="H15" s="215">
        <f t="shared" si="1"/>
        <v>0</v>
      </c>
    </row>
    <row r="16" spans="1:9" x14ac:dyDescent="0.25">
      <c r="A16" s="553"/>
      <c r="B16" s="554"/>
      <c r="C16" s="555" t="s">
        <v>368</v>
      </c>
      <c r="D16" s="556">
        <v>5</v>
      </c>
      <c r="E16" s="556">
        <v>0</v>
      </c>
      <c r="F16" s="556">
        <v>0</v>
      </c>
      <c r="G16" s="214">
        <f t="shared" si="0"/>
        <v>0</v>
      </c>
      <c r="H16" s="215">
        <f t="shared" si="1"/>
        <v>0</v>
      </c>
    </row>
    <row r="17" spans="1:8" x14ac:dyDescent="0.25">
      <c r="A17" s="553"/>
      <c r="B17" s="554"/>
      <c r="C17" s="555" t="s">
        <v>369</v>
      </c>
      <c r="D17" s="556">
        <v>6</v>
      </c>
      <c r="E17" s="556">
        <v>0</v>
      </c>
      <c r="F17" s="556">
        <v>0</v>
      </c>
      <c r="G17" s="214">
        <f t="shared" si="0"/>
        <v>0</v>
      </c>
      <c r="H17" s="215">
        <f t="shared" si="1"/>
        <v>0</v>
      </c>
    </row>
    <row r="18" spans="1:8" x14ac:dyDescent="0.25">
      <c r="A18" s="553"/>
      <c r="B18" s="554"/>
      <c r="C18" s="555" t="s">
        <v>370</v>
      </c>
      <c r="D18" s="556">
        <v>8</v>
      </c>
      <c r="E18" s="556">
        <v>0</v>
      </c>
      <c r="F18" s="556">
        <v>0</v>
      </c>
      <c r="G18" s="214">
        <f t="shared" si="0"/>
        <v>0</v>
      </c>
      <c r="H18" s="215">
        <f t="shared" si="1"/>
        <v>0</v>
      </c>
    </row>
    <row r="19" spans="1:8" x14ac:dyDescent="0.25">
      <c r="A19" s="553"/>
      <c r="B19" s="554" t="s">
        <v>371</v>
      </c>
      <c r="C19" s="555" t="s">
        <v>57</v>
      </c>
      <c r="D19" s="556">
        <v>42</v>
      </c>
      <c r="E19" s="556">
        <v>6.9999999999999991</v>
      </c>
      <c r="F19" s="556">
        <v>4</v>
      </c>
      <c r="G19" s="214">
        <f t="shared" si="0"/>
        <v>16.666666666666664</v>
      </c>
      <c r="H19" s="215">
        <f t="shared" si="1"/>
        <v>9.5238095238095237</v>
      </c>
    </row>
    <row r="20" spans="1:8" x14ac:dyDescent="0.25">
      <c r="A20" s="553"/>
      <c r="B20" s="554"/>
      <c r="C20" s="555" t="s">
        <v>372</v>
      </c>
      <c r="D20" s="556">
        <v>7</v>
      </c>
      <c r="E20" s="556">
        <v>0</v>
      </c>
      <c r="F20" s="556">
        <v>0</v>
      </c>
      <c r="G20" s="214">
        <f t="shared" si="0"/>
        <v>0</v>
      </c>
      <c r="H20" s="215">
        <f t="shared" si="1"/>
        <v>0</v>
      </c>
    </row>
    <row r="21" spans="1:8" x14ac:dyDescent="0.25">
      <c r="A21" s="553"/>
      <c r="B21" s="554"/>
      <c r="C21" s="555" t="s">
        <v>373</v>
      </c>
      <c r="D21" s="556">
        <v>13</v>
      </c>
      <c r="E21" s="556">
        <v>7</v>
      </c>
      <c r="F21" s="556">
        <v>4</v>
      </c>
      <c r="G21" s="214">
        <f t="shared" si="0"/>
        <v>53.846153846153847</v>
      </c>
      <c r="H21" s="215">
        <f t="shared" si="1"/>
        <v>30.76923076923077</v>
      </c>
    </row>
    <row r="22" spans="1:8" x14ac:dyDescent="0.25">
      <c r="A22" s="553"/>
      <c r="B22" s="554"/>
      <c r="C22" s="555" t="s">
        <v>374</v>
      </c>
      <c r="D22" s="556">
        <v>0</v>
      </c>
      <c r="E22" s="559"/>
      <c r="F22" s="559"/>
      <c r="G22" s="214"/>
      <c r="H22" s="215"/>
    </row>
    <row r="23" spans="1:8" x14ac:dyDescent="0.25">
      <c r="A23" s="553"/>
      <c r="B23" s="554"/>
      <c r="C23" s="555" t="s">
        <v>375</v>
      </c>
      <c r="D23" s="556">
        <v>3</v>
      </c>
      <c r="E23" s="556">
        <v>0</v>
      </c>
      <c r="F23" s="556">
        <v>0</v>
      </c>
      <c r="G23" s="214">
        <f t="shared" si="0"/>
        <v>0</v>
      </c>
      <c r="H23" s="215">
        <f t="shared" si="1"/>
        <v>0</v>
      </c>
    </row>
    <row r="24" spans="1:8" x14ac:dyDescent="0.25">
      <c r="A24" s="553"/>
      <c r="B24" s="554"/>
      <c r="C24" s="555" t="s">
        <v>376</v>
      </c>
      <c r="D24" s="556">
        <v>6</v>
      </c>
      <c r="E24" s="556">
        <v>0</v>
      </c>
      <c r="F24" s="556">
        <v>0</v>
      </c>
      <c r="G24" s="214">
        <f t="shared" si="0"/>
        <v>0</v>
      </c>
      <c r="H24" s="215">
        <f t="shared" si="1"/>
        <v>0</v>
      </c>
    </row>
    <row r="25" spans="1:8" x14ac:dyDescent="0.25">
      <c r="A25" s="553"/>
      <c r="B25" s="554"/>
      <c r="C25" s="555" t="s">
        <v>377</v>
      </c>
      <c r="D25" s="556">
        <v>6</v>
      </c>
      <c r="E25" s="556">
        <v>0</v>
      </c>
      <c r="F25" s="556">
        <v>0</v>
      </c>
      <c r="G25" s="214">
        <f t="shared" si="0"/>
        <v>0</v>
      </c>
      <c r="H25" s="215">
        <f t="shared" si="1"/>
        <v>0</v>
      </c>
    </row>
    <row r="26" spans="1:8" x14ac:dyDescent="0.25">
      <c r="A26" s="553"/>
      <c r="B26" s="554"/>
      <c r="C26" s="555" t="s">
        <v>378</v>
      </c>
      <c r="D26" s="556">
        <v>7</v>
      </c>
      <c r="E26" s="556">
        <v>0</v>
      </c>
      <c r="F26" s="556">
        <v>0</v>
      </c>
      <c r="G26" s="214">
        <f t="shared" si="0"/>
        <v>0</v>
      </c>
      <c r="H26" s="215">
        <f t="shared" si="1"/>
        <v>0</v>
      </c>
    </row>
    <row r="27" spans="1:8" x14ac:dyDescent="0.25">
      <c r="A27" s="553"/>
      <c r="B27" s="554" t="s">
        <v>379</v>
      </c>
      <c r="C27" s="555" t="s">
        <v>57</v>
      </c>
      <c r="D27" s="556">
        <v>151.99999999999997</v>
      </c>
      <c r="E27" s="556">
        <v>2</v>
      </c>
      <c r="F27" s="556">
        <v>2</v>
      </c>
      <c r="G27" s="214">
        <f t="shared" si="0"/>
        <v>1.3157894736842108</v>
      </c>
      <c r="H27" s="215">
        <f t="shared" si="1"/>
        <v>1.3157894736842108</v>
      </c>
    </row>
    <row r="28" spans="1:8" x14ac:dyDescent="0.25">
      <c r="A28" s="553"/>
      <c r="B28" s="554"/>
      <c r="C28" s="555" t="s">
        <v>380</v>
      </c>
      <c r="D28" s="556">
        <v>21</v>
      </c>
      <c r="E28" s="556">
        <v>0</v>
      </c>
      <c r="F28" s="556">
        <v>0</v>
      </c>
      <c r="G28" s="214">
        <f t="shared" si="0"/>
        <v>0</v>
      </c>
      <c r="H28" s="215">
        <f t="shared" si="1"/>
        <v>0</v>
      </c>
    </row>
    <row r="29" spans="1:8" x14ac:dyDescent="0.25">
      <c r="A29" s="553"/>
      <c r="B29" s="554"/>
      <c r="C29" s="555" t="s">
        <v>381</v>
      </c>
      <c r="D29" s="556">
        <v>2</v>
      </c>
      <c r="E29" s="556">
        <v>0</v>
      </c>
      <c r="F29" s="556">
        <v>0</v>
      </c>
      <c r="G29" s="214">
        <f t="shared" si="0"/>
        <v>0</v>
      </c>
      <c r="H29" s="215">
        <f t="shared" si="1"/>
        <v>0</v>
      </c>
    </row>
    <row r="30" spans="1:8" x14ac:dyDescent="0.25">
      <c r="A30" s="553"/>
      <c r="B30" s="554"/>
      <c r="C30" s="555" t="s">
        <v>382</v>
      </c>
      <c r="D30" s="556">
        <v>13</v>
      </c>
      <c r="E30" s="556">
        <v>0</v>
      </c>
      <c r="F30" s="556">
        <v>0</v>
      </c>
      <c r="G30" s="214">
        <f t="shared" si="0"/>
        <v>0</v>
      </c>
      <c r="H30" s="215">
        <f t="shared" si="1"/>
        <v>0</v>
      </c>
    </row>
    <row r="31" spans="1:8" x14ac:dyDescent="0.25">
      <c r="A31" s="553"/>
      <c r="B31" s="554"/>
      <c r="C31" s="555" t="s">
        <v>383</v>
      </c>
      <c r="D31" s="556">
        <v>2</v>
      </c>
      <c r="E31" s="556">
        <v>0</v>
      </c>
      <c r="F31" s="556">
        <v>0</v>
      </c>
      <c r="G31" s="214">
        <f t="shared" si="0"/>
        <v>0</v>
      </c>
      <c r="H31" s="215">
        <f t="shared" si="1"/>
        <v>0</v>
      </c>
    </row>
    <row r="32" spans="1:8" x14ac:dyDescent="0.25">
      <c r="A32" s="553"/>
      <c r="B32" s="554"/>
      <c r="C32" s="555" t="s">
        <v>384</v>
      </c>
      <c r="D32" s="556">
        <v>3</v>
      </c>
      <c r="E32" s="556">
        <v>0</v>
      </c>
      <c r="F32" s="556">
        <v>0</v>
      </c>
      <c r="G32" s="214">
        <f t="shared" si="0"/>
        <v>0</v>
      </c>
      <c r="H32" s="215">
        <f t="shared" si="1"/>
        <v>0</v>
      </c>
    </row>
    <row r="33" spans="1:8" x14ac:dyDescent="0.25">
      <c r="A33" s="553"/>
      <c r="B33" s="554"/>
      <c r="C33" s="555" t="s">
        <v>385</v>
      </c>
      <c r="D33" s="556">
        <v>0</v>
      </c>
      <c r="E33" s="559"/>
      <c r="F33" s="559"/>
      <c r="G33" s="214"/>
      <c r="H33" s="215"/>
    </row>
    <row r="34" spans="1:8" x14ac:dyDescent="0.25">
      <c r="A34" s="553"/>
      <c r="B34" s="554"/>
      <c r="C34" s="555" t="s">
        <v>386</v>
      </c>
      <c r="D34" s="556">
        <v>5</v>
      </c>
      <c r="E34" s="556">
        <v>0</v>
      </c>
      <c r="F34" s="556">
        <v>0</v>
      </c>
      <c r="G34" s="214">
        <f t="shared" si="0"/>
        <v>0</v>
      </c>
      <c r="H34" s="215">
        <f t="shared" si="1"/>
        <v>0</v>
      </c>
    </row>
    <row r="35" spans="1:8" x14ac:dyDescent="0.25">
      <c r="A35" s="553"/>
      <c r="B35" s="554"/>
      <c r="C35" s="555" t="s">
        <v>387</v>
      </c>
      <c r="D35" s="556">
        <v>11</v>
      </c>
      <c r="E35" s="556">
        <v>0</v>
      </c>
      <c r="F35" s="556">
        <v>0</v>
      </c>
      <c r="G35" s="214">
        <f t="shared" si="0"/>
        <v>0</v>
      </c>
      <c r="H35" s="215">
        <f t="shared" si="1"/>
        <v>0</v>
      </c>
    </row>
    <row r="36" spans="1:8" x14ac:dyDescent="0.25">
      <c r="A36" s="553"/>
      <c r="B36" s="554"/>
      <c r="C36" s="555" t="s">
        <v>388</v>
      </c>
      <c r="D36" s="556">
        <v>12</v>
      </c>
      <c r="E36" s="556">
        <v>0</v>
      </c>
      <c r="F36" s="556">
        <v>0</v>
      </c>
      <c r="G36" s="214">
        <f t="shared" si="0"/>
        <v>0</v>
      </c>
      <c r="H36" s="215">
        <f t="shared" si="1"/>
        <v>0</v>
      </c>
    </row>
    <row r="37" spans="1:8" x14ac:dyDescent="0.25">
      <c r="A37" s="553"/>
      <c r="B37" s="554"/>
      <c r="C37" s="555" t="s">
        <v>389</v>
      </c>
      <c r="D37" s="556">
        <v>3</v>
      </c>
      <c r="E37" s="556">
        <v>0</v>
      </c>
      <c r="F37" s="556">
        <v>0</v>
      </c>
      <c r="G37" s="214">
        <f t="shared" si="0"/>
        <v>0</v>
      </c>
      <c r="H37" s="215">
        <f t="shared" si="1"/>
        <v>0</v>
      </c>
    </row>
    <row r="38" spans="1:8" x14ac:dyDescent="0.25">
      <c r="A38" s="553"/>
      <c r="B38" s="554"/>
      <c r="C38" s="555" t="s">
        <v>390</v>
      </c>
      <c r="D38" s="556">
        <v>11</v>
      </c>
      <c r="E38" s="556">
        <v>0</v>
      </c>
      <c r="F38" s="556">
        <v>0</v>
      </c>
      <c r="G38" s="214">
        <f t="shared" si="0"/>
        <v>0</v>
      </c>
      <c r="H38" s="215">
        <f t="shared" si="1"/>
        <v>0</v>
      </c>
    </row>
    <row r="39" spans="1:8" x14ac:dyDescent="0.25">
      <c r="A39" s="553"/>
      <c r="B39" s="554"/>
      <c r="C39" s="555" t="s">
        <v>391</v>
      </c>
      <c r="D39" s="556">
        <v>12</v>
      </c>
      <c r="E39" s="556">
        <v>0</v>
      </c>
      <c r="F39" s="556">
        <v>0</v>
      </c>
      <c r="G39" s="214">
        <f t="shared" si="0"/>
        <v>0</v>
      </c>
      <c r="H39" s="215">
        <f t="shared" si="1"/>
        <v>0</v>
      </c>
    </row>
    <row r="40" spans="1:8" x14ac:dyDescent="0.25">
      <c r="A40" s="553"/>
      <c r="B40" s="554"/>
      <c r="C40" s="555" t="s">
        <v>392</v>
      </c>
      <c r="D40" s="556">
        <v>14</v>
      </c>
      <c r="E40" s="556">
        <v>0</v>
      </c>
      <c r="F40" s="556">
        <v>0</v>
      </c>
      <c r="G40" s="214">
        <f t="shared" si="0"/>
        <v>0</v>
      </c>
      <c r="H40" s="215">
        <f t="shared" si="1"/>
        <v>0</v>
      </c>
    </row>
    <row r="41" spans="1:8" x14ac:dyDescent="0.25">
      <c r="A41" s="553"/>
      <c r="B41" s="554"/>
      <c r="C41" s="555" t="s">
        <v>393</v>
      </c>
      <c r="D41" s="556">
        <v>24</v>
      </c>
      <c r="E41" s="556">
        <v>2</v>
      </c>
      <c r="F41" s="556">
        <v>2</v>
      </c>
      <c r="G41" s="214">
        <f t="shared" si="0"/>
        <v>8.3333333333333321</v>
      </c>
      <c r="H41" s="215">
        <f t="shared" si="1"/>
        <v>8.3333333333333321</v>
      </c>
    </row>
    <row r="42" spans="1:8" x14ac:dyDescent="0.25">
      <c r="A42" s="553"/>
      <c r="B42" s="554"/>
      <c r="C42" s="555" t="s">
        <v>394</v>
      </c>
      <c r="D42" s="556">
        <v>9</v>
      </c>
      <c r="E42" s="556">
        <v>0</v>
      </c>
      <c r="F42" s="556">
        <v>0</v>
      </c>
      <c r="G42" s="214">
        <f t="shared" si="0"/>
        <v>0</v>
      </c>
      <c r="H42" s="215">
        <f t="shared" si="1"/>
        <v>0</v>
      </c>
    </row>
    <row r="43" spans="1:8" x14ac:dyDescent="0.25">
      <c r="A43" s="553"/>
      <c r="B43" s="554"/>
      <c r="C43" s="555" t="s">
        <v>395</v>
      </c>
      <c r="D43" s="556">
        <v>10</v>
      </c>
      <c r="E43" s="556">
        <v>0</v>
      </c>
      <c r="F43" s="556">
        <v>0</v>
      </c>
      <c r="G43" s="214">
        <f t="shared" si="0"/>
        <v>0</v>
      </c>
      <c r="H43" s="215">
        <f t="shared" si="1"/>
        <v>0</v>
      </c>
    </row>
    <row r="44" spans="1:8" x14ac:dyDescent="0.25">
      <c r="A44" s="553"/>
      <c r="B44" s="554" t="s">
        <v>396</v>
      </c>
      <c r="C44" s="555" t="s">
        <v>57</v>
      </c>
      <c r="D44" s="556">
        <v>7</v>
      </c>
      <c r="E44" s="556">
        <v>0</v>
      </c>
      <c r="F44" s="556">
        <v>0</v>
      </c>
      <c r="G44" s="214">
        <f t="shared" si="0"/>
        <v>0</v>
      </c>
      <c r="H44" s="215">
        <f t="shared" si="1"/>
        <v>0</v>
      </c>
    </row>
    <row r="45" spans="1:8" x14ac:dyDescent="0.25">
      <c r="A45" s="553"/>
      <c r="B45" s="554"/>
      <c r="C45" s="555" t="s">
        <v>397</v>
      </c>
      <c r="D45" s="556">
        <v>0</v>
      </c>
      <c r="E45" s="559"/>
      <c r="F45" s="559"/>
      <c r="G45" s="214"/>
      <c r="H45" s="215"/>
    </row>
    <row r="46" spans="1:8" x14ac:dyDescent="0.25">
      <c r="A46" s="553"/>
      <c r="B46" s="554"/>
      <c r="C46" s="555" t="s">
        <v>398</v>
      </c>
      <c r="D46" s="556">
        <v>7</v>
      </c>
      <c r="E46" s="556">
        <v>0</v>
      </c>
      <c r="F46" s="556">
        <v>0</v>
      </c>
      <c r="G46" s="214">
        <f t="shared" si="0"/>
        <v>0</v>
      </c>
      <c r="H46" s="215">
        <f t="shared" si="1"/>
        <v>0</v>
      </c>
    </row>
    <row r="47" spans="1:8" x14ac:dyDescent="0.25">
      <c r="A47" s="553"/>
      <c r="B47" s="554" t="s">
        <v>399</v>
      </c>
      <c r="C47" s="555" t="s">
        <v>57</v>
      </c>
      <c r="D47" s="556">
        <v>70</v>
      </c>
      <c r="E47" s="556">
        <v>0</v>
      </c>
      <c r="F47" s="556">
        <v>0</v>
      </c>
      <c r="G47" s="214">
        <f t="shared" si="0"/>
        <v>0</v>
      </c>
      <c r="H47" s="215">
        <f t="shared" si="1"/>
        <v>0</v>
      </c>
    </row>
    <row r="48" spans="1:8" x14ac:dyDescent="0.25">
      <c r="A48" s="553"/>
      <c r="B48" s="554"/>
      <c r="C48" s="555" t="s">
        <v>400</v>
      </c>
      <c r="D48" s="556">
        <v>11</v>
      </c>
      <c r="E48" s="556">
        <v>0</v>
      </c>
      <c r="F48" s="556">
        <v>0</v>
      </c>
      <c r="G48" s="214">
        <f t="shared" si="0"/>
        <v>0</v>
      </c>
      <c r="H48" s="215">
        <f t="shared" si="1"/>
        <v>0</v>
      </c>
    </row>
    <row r="49" spans="1:8" x14ac:dyDescent="0.25">
      <c r="A49" s="553"/>
      <c r="B49" s="554"/>
      <c r="C49" s="555" t="s">
        <v>401</v>
      </c>
      <c r="D49" s="556">
        <v>6</v>
      </c>
      <c r="E49" s="556">
        <v>0</v>
      </c>
      <c r="F49" s="556">
        <v>0</v>
      </c>
      <c r="G49" s="214">
        <f t="shared" si="0"/>
        <v>0</v>
      </c>
      <c r="H49" s="215">
        <f t="shared" si="1"/>
        <v>0</v>
      </c>
    </row>
    <row r="50" spans="1:8" x14ac:dyDescent="0.25">
      <c r="A50" s="553"/>
      <c r="B50" s="554"/>
      <c r="C50" s="555" t="s">
        <v>402</v>
      </c>
      <c r="D50" s="556">
        <v>9</v>
      </c>
      <c r="E50" s="556">
        <v>0</v>
      </c>
      <c r="F50" s="556">
        <v>0</v>
      </c>
      <c r="G50" s="214">
        <f t="shared" si="0"/>
        <v>0</v>
      </c>
      <c r="H50" s="215">
        <f t="shared" si="1"/>
        <v>0</v>
      </c>
    </row>
    <row r="51" spans="1:8" x14ac:dyDescent="0.25">
      <c r="A51" s="553"/>
      <c r="B51" s="554"/>
      <c r="C51" s="555" t="s">
        <v>403</v>
      </c>
      <c r="D51" s="556">
        <v>18</v>
      </c>
      <c r="E51" s="556">
        <v>0</v>
      </c>
      <c r="F51" s="556">
        <v>0</v>
      </c>
      <c r="G51" s="214">
        <f t="shared" si="0"/>
        <v>0</v>
      </c>
      <c r="H51" s="215">
        <f t="shared" si="1"/>
        <v>0</v>
      </c>
    </row>
    <row r="52" spans="1:8" x14ac:dyDescent="0.25">
      <c r="A52" s="553"/>
      <c r="B52" s="554"/>
      <c r="C52" s="555" t="s">
        <v>404</v>
      </c>
      <c r="D52" s="556">
        <v>6</v>
      </c>
      <c r="E52" s="556">
        <v>0</v>
      </c>
      <c r="F52" s="556">
        <v>0</v>
      </c>
      <c r="G52" s="214">
        <f t="shared" si="0"/>
        <v>0</v>
      </c>
      <c r="H52" s="215">
        <f t="shared" si="1"/>
        <v>0</v>
      </c>
    </row>
    <row r="53" spans="1:8" x14ac:dyDescent="0.25">
      <c r="A53" s="553"/>
      <c r="B53" s="554"/>
      <c r="C53" s="555" t="s">
        <v>405</v>
      </c>
      <c r="D53" s="556">
        <v>11</v>
      </c>
      <c r="E53" s="556">
        <v>0</v>
      </c>
      <c r="F53" s="556">
        <v>0</v>
      </c>
      <c r="G53" s="214">
        <f t="shared" si="0"/>
        <v>0</v>
      </c>
      <c r="H53" s="215">
        <f t="shared" si="1"/>
        <v>0</v>
      </c>
    </row>
    <row r="54" spans="1:8" x14ac:dyDescent="0.25">
      <c r="A54" s="553"/>
      <c r="B54" s="554"/>
      <c r="C54" s="555" t="s">
        <v>406</v>
      </c>
      <c r="D54" s="556">
        <v>9</v>
      </c>
      <c r="E54" s="556">
        <v>0</v>
      </c>
      <c r="F54" s="556">
        <v>0</v>
      </c>
      <c r="G54" s="214">
        <f t="shared" si="0"/>
        <v>0</v>
      </c>
      <c r="H54" s="215">
        <f t="shared" si="1"/>
        <v>0</v>
      </c>
    </row>
    <row r="55" spans="1:8" x14ac:dyDescent="0.25">
      <c r="A55" s="553"/>
      <c r="B55" s="554" t="s">
        <v>407</v>
      </c>
      <c r="C55" s="555" t="s">
        <v>57</v>
      </c>
      <c r="D55" s="556">
        <v>261</v>
      </c>
      <c r="E55" s="556">
        <v>0</v>
      </c>
      <c r="F55" s="556">
        <v>0</v>
      </c>
      <c r="G55" s="214">
        <f t="shared" si="0"/>
        <v>0</v>
      </c>
      <c r="H55" s="215">
        <f t="shared" si="1"/>
        <v>0</v>
      </c>
    </row>
    <row r="56" spans="1:8" x14ac:dyDescent="0.25">
      <c r="A56" s="553"/>
      <c r="B56" s="554"/>
      <c r="C56" s="555" t="s">
        <v>408</v>
      </c>
      <c r="D56" s="556">
        <v>23</v>
      </c>
      <c r="E56" s="556">
        <v>0</v>
      </c>
      <c r="F56" s="556">
        <v>0</v>
      </c>
      <c r="G56" s="214">
        <f t="shared" si="0"/>
        <v>0</v>
      </c>
      <c r="H56" s="215">
        <f t="shared" si="1"/>
        <v>0</v>
      </c>
    </row>
    <row r="57" spans="1:8" x14ac:dyDescent="0.25">
      <c r="A57" s="553"/>
      <c r="B57" s="554"/>
      <c r="C57" s="555" t="s">
        <v>409</v>
      </c>
      <c r="D57" s="556">
        <v>5</v>
      </c>
      <c r="E57" s="556">
        <v>0</v>
      </c>
      <c r="F57" s="556">
        <v>0</v>
      </c>
      <c r="G57" s="214">
        <f t="shared" si="0"/>
        <v>0</v>
      </c>
      <c r="H57" s="215">
        <f t="shared" si="1"/>
        <v>0</v>
      </c>
    </row>
    <row r="58" spans="1:8" x14ac:dyDescent="0.25">
      <c r="A58" s="553"/>
      <c r="B58" s="554"/>
      <c r="C58" s="555" t="s">
        <v>410</v>
      </c>
      <c r="D58" s="556">
        <v>10</v>
      </c>
      <c r="E58" s="556">
        <v>0</v>
      </c>
      <c r="F58" s="556">
        <v>0</v>
      </c>
      <c r="G58" s="214">
        <f t="shared" si="0"/>
        <v>0</v>
      </c>
      <c r="H58" s="215">
        <f t="shared" si="1"/>
        <v>0</v>
      </c>
    </row>
    <row r="59" spans="1:8" x14ac:dyDescent="0.25">
      <c r="A59" s="553"/>
      <c r="B59" s="554"/>
      <c r="C59" s="555" t="s">
        <v>411</v>
      </c>
      <c r="D59" s="556">
        <v>7</v>
      </c>
      <c r="E59" s="556">
        <v>0</v>
      </c>
      <c r="F59" s="556">
        <v>0</v>
      </c>
      <c r="G59" s="214">
        <f t="shared" si="0"/>
        <v>0</v>
      </c>
      <c r="H59" s="215">
        <f t="shared" si="1"/>
        <v>0</v>
      </c>
    </row>
    <row r="60" spans="1:8" x14ac:dyDescent="0.25">
      <c r="A60" s="553"/>
      <c r="B60" s="554"/>
      <c r="C60" s="555" t="s">
        <v>412</v>
      </c>
      <c r="D60" s="556">
        <v>79</v>
      </c>
      <c r="E60" s="556">
        <v>0</v>
      </c>
      <c r="F60" s="556">
        <v>0</v>
      </c>
      <c r="G60" s="214">
        <f t="shared" si="0"/>
        <v>0</v>
      </c>
      <c r="H60" s="215">
        <f t="shared" si="1"/>
        <v>0</v>
      </c>
    </row>
    <row r="61" spans="1:8" x14ac:dyDescent="0.25">
      <c r="A61" s="553"/>
      <c r="B61" s="554"/>
      <c r="C61" s="555" t="s">
        <v>413</v>
      </c>
      <c r="D61" s="556">
        <v>10</v>
      </c>
      <c r="E61" s="556">
        <v>0</v>
      </c>
      <c r="F61" s="556">
        <v>0</v>
      </c>
      <c r="G61" s="214">
        <f t="shared" si="0"/>
        <v>0</v>
      </c>
      <c r="H61" s="215">
        <f t="shared" si="1"/>
        <v>0</v>
      </c>
    </row>
    <row r="62" spans="1:8" x14ac:dyDescent="0.25">
      <c r="A62" s="553"/>
      <c r="B62" s="554"/>
      <c r="C62" s="555" t="s">
        <v>414</v>
      </c>
      <c r="D62" s="556">
        <v>26</v>
      </c>
      <c r="E62" s="556">
        <v>0</v>
      </c>
      <c r="F62" s="556">
        <v>0</v>
      </c>
      <c r="G62" s="214">
        <f t="shared" si="0"/>
        <v>0</v>
      </c>
      <c r="H62" s="215">
        <f t="shared" si="1"/>
        <v>0</v>
      </c>
    </row>
    <row r="63" spans="1:8" x14ac:dyDescent="0.25">
      <c r="A63" s="553"/>
      <c r="B63" s="554"/>
      <c r="C63" s="555" t="s">
        <v>415</v>
      </c>
      <c r="D63" s="556">
        <v>1</v>
      </c>
      <c r="E63" s="556">
        <v>0</v>
      </c>
      <c r="F63" s="556">
        <v>0</v>
      </c>
      <c r="G63" s="214">
        <f t="shared" si="0"/>
        <v>0</v>
      </c>
      <c r="H63" s="215">
        <f t="shared" si="1"/>
        <v>0</v>
      </c>
    </row>
    <row r="64" spans="1:8" x14ac:dyDescent="0.25">
      <c r="A64" s="553"/>
      <c r="B64" s="554"/>
      <c r="C64" s="555" t="s">
        <v>416</v>
      </c>
      <c r="D64" s="556">
        <v>7</v>
      </c>
      <c r="E64" s="556">
        <v>0</v>
      </c>
      <c r="F64" s="556">
        <v>0</v>
      </c>
      <c r="G64" s="214">
        <f t="shared" si="0"/>
        <v>0</v>
      </c>
      <c r="H64" s="215">
        <f t="shared" si="1"/>
        <v>0</v>
      </c>
    </row>
    <row r="65" spans="1:8" x14ac:dyDescent="0.25">
      <c r="A65" s="553"/>
      <c r="B65" s="554"/>
      <c r="C65" s="555" t="s">
        <v>417</v>
      </c>
      <c r="D65" s="556">
        <v>12</v>
      </c>
      <c r="E65" s="556">
        <v>0</v>
      </c>
      <c r="F65" s="556">
        <v>0</v>
      </c>
      <c r="G65" s="214">
        <f t="shared" si="0"/>
        <v>0</v>
      </c>
      <c r="H65" s="215">
        <f t="shared" si="1"/>
        <v>0</v>
      </c>
    </row>
    <row r="66" spans="1:8" x14ac:dyDescent="0.25">
      <c r="A66" s="553"/>
      <c r="B66" s="554"/>
      <c r="C66" s="555" t="s">
        <v>418</v>
      </c>
      <c r="D66" s="556">
        <v>8</v>
      </c>
      <c r="E66" s="556">
        <v>0</v>
      </c>
      <c r="F66" s="556">
        <v>0</v>
      </c>
      <c r="G66" s="214">
        <f t="shared" si="0"/>
        <v>0</v>
      </c>
      <c r="H66" s="215">
        <f t="shared" si="1"/>
        <v>0</v>
      </c>
    </row>
    <row r="67" spans="1:8" x14ac:dyDescent="0.25">
      <c r="A67" s="553"/>
      <c r="B67" s="554"/>
      <c r="C67" s="555" t="s">
        <v>419</v>
      </c>
      <c r="D67" s="556">
        <v>2</v>
      </c>
      <c r="E67" s="556">
        <v>0</v>
      </c>
      <c r="F67" s="556">
        <v>0</v>
      </c>
      <c r="G67" s="214">
        <f t="shared" si="0"/>
        <v>0</v>
      </c>
      <c r="H67" s="215">
        <f t="shared" si="1"/>
        <v>0</v>
      </c>
    </row>
    <row r="68" spans="1:8" x14ac:dyDescent="0.25">
      <c r="A68" s="553"/>
      <c r="B68" s="554"/>
      <c r="C68" s="555" t="s">
        <v>420</v>
      </c>
      <c r="D68" s="556">
        <v>2</v>
      </c>
      <c r="E68" s="556">
        <v>0</v>
      </c>
      <c r="F68" s="556">
        <v>0</v>
      </c>
      <c r="G68" s="214">
        <f t="shared" si="0"/>
        <v>0</v>
      </c>
      <c r="H68" s="215">
        <f t="shared" si="1"/>
        <v>0</v>
      </c>
    </row>
    <row r="69" spans="1:8" x14ac:dyDescent="0.25">
      <c r="A69" s="553"/>
      <c r="B69" s="554"/>
      <c r="C69" s="555" t="s">
        <v>421</v>
      </c>
      <c r="D69" s="556">
        <v>6</v>
      </c>
      <c r="E69" s="556">
        <v>0</v>
      </c>
      <c r="F69" s="556">
        <v>0</v>
      </c>
      <c r="G69" s="214">
        <f t="shared" si="0"/>
        <v>0</v>
      </c>
      <c r="H69" s="215">
        <f t="shared" si="1"/>
        <v>0</v>
      </c>
    </row>
    <row r="70" spans="1:8" x14ac:dyDescent="0.25">
      <c r="A70" s="553"/>
      <c r="B70" s="554"/>
      <c r="C70" s="555" t="s">
        <v>422</v>
      </c>
      <c r="D70" s="556">
        <v>16</v>
      </c>
      <c r="E70" s="556">
        <v>0</v>
      </c>
      <c r="F70" s="556">
        <v>0</v>
      </c>
      <c r="G70" s="214">
        <f t="shared" ref="G70:G77" si="2">E70/D70*100</f>
        <v>0</v>
      </c>
      <c r="H70" s="215">
        <f t="shared" ref="H70:H77" si="3">F70/D70*100</f>
        <v>0</v>
      </c>
    </row>
    <row r="71" spans="1:8" x14ac:dyDescent="0.25">
      <c r="A71" s="553"/>
      <c r="B71" s="554"/>
      <c r="C71" s="555" t="s">
        <v>423</v>
      </c>
      <c r="D71" s="556">
        <v>11</v>
      </c>
      <c r="E71" s="556">
        <v>0</v>
      </c>
      <c r="F71" s="556">
        <v>0</v>
      </c>
      <c r="G71" s="214">
        <f t="shared" si="2"/>
        <v>0</v>
      </c>
      <c r="H71" s="215">
        <f t="shared" si="3"/>
        <v>0</v>
      </c>
    </row>
    <row r="72" spans="1:8" x14ac:dyDescent="0.25">
      <c r="A72" s="553"/>
      <c r="B72" s="554"/>
      <c r="C72" s="555" t="s">
        <v>424</v>
      </c>
      <c r="D72" s="556">
        <v>12</v>
      </c>
      <c r="E72" s="556">
        <v>0</v>
      </c>
      <c r="F72" s="556">
        <v>0</v>
      </c>
      <c r="G72" s="214">
        <f t="shared" si="2"/>
        <v>0</v>
      </c>
      <c r="H72" s="215">
        <f t="shared" si="3"/>
        <v>0</v>
      </c>
    </row>
    <row r="73" spans="1:8" x14ac:dyDescent="0.25">
      <c r="A73" s="553"/>
      <c r="B73" s="554"/>
      <c r="C73" s="555" t="s">
        <v>425</v>
      </c>
      <c r="D73" s="556">
        <v>7</v>
      </c>
      <c r="E73" s="556">
        <v>0</v>
      </c>
      <c r="F73" s="556">
        <v>0</v>
      </c>
      <c r="G73" s="214">
        <f t="shared" si="2"/>
        <v>0</v>
      </c>
      <c r="H73" s="215">
        <f t="shared" si="3"/>
        <v>0</v>
      </c>
    </row>
    <row r="74" spans="1:8" x14ac:dyDescent="0.25">
      <c r="A74" s="553"/>
      <c r="B74" s="554"/>
      <c r="C74" s="555" t="s">
        <v>426</v>
      </c>
      <c r="D74" s="556">
        <v>7</v>
      </c>
      <c r="E74" s="556">
        <v>0</v>
      </c>
      <c r="F74" s="556">
        <v>0</v>
      </c>
      <c r="G74" s="214">
        <f t="shared" si="2"/>
        <v>0</v>
      </c>
      <c r="H74" s="215">
        <f t="shared" si="3"/>
        <v>0</v>
      </c>
    </row>
    <row r="75" spans="1:8" x14ac:dyDescent="0.25">
      <c r="A75" s="553"/>
      <c r="B75" s="554"/>
      <c r="C75" s="555" t="s">
        <v>427</v>
      </c>
      <c r="D75" s="556">
        <v>10</v>
      </c>
      <c r="E75" s="556">
        <v>0</v>
      </c>
      <c r="F75" s="556">
        <v>0</v>
      </c>
      <c r="G75" s="214">
        <f t="shared" si="2"/>
        <v>0</v>
      </c>
      <c r="H75" s="215">
        <f t="shared" si="3"/>
        <v>0</v>
      </c>
    </row>
    <row r="76" spans="1:8" x14ac:dyDescent="0.25">
      <c r="A76" s="553"/>
      <c r="B76" s="554" t="s">
        <v>428</v>
      </c>
      <c r="C76" s="555" t="s">
        <v>57</v>
      </c>
      <c r="D76" s="556">
        <v>3</v>
      </c>
      <c r="E76" s="556">
        <v>0</v>
      </c>
      <c r="F76" s="556">
        <v>0</v>
      </c>
      <c r="G76" s="214">
        <f t="shared" si="2"/>
        <v>0</v>
      </c>
      <c r="H76" s="215">
        <f t="shared" si="3"/>
        <v>0</v>
      </c>
    </row>
    <row r="77" spans="1:8" x14ac:dyDescent="0.25">
      <c r="A77" s="553"/>
      <c r="B77" s="554"/>
      <c r="C77" s="555" t="s">
        <v>429</v>
      </c>
      <c r="D77" s="556">
        <v>3</v>
      </c>
      <c r="E77" s="556">
        <v>0</v>
      </c>
      <c r="F77" s="556">
        <v>0</v>
      </c>
      <c r="G77" s="214">
        <f t="shared" si="2"/>
        <v>0</v>
      </c>
      <c r="H77" s="215">
        <f t="shared" si="3"/>
        <v>0</v>
      </c>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90" zoomScaleNormal="90" workbookViewId="0">
      <selection activeCell="A6" sqref="A6:H77"/>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412" t="s">
        <v>337</v>
      </c>
      <c r="B2" s="412"/>
      <c r="C2" s="412"/>
      <c r="D2" s="412"/>
      <c r="E2" s="412"/>
      <c r="F2" s="412"/>
      <c r="G2" s="412"/>
      <c r="H2" s="412"/>
      <c r="I2" s="191"/>
    </row>
    <row r="3" spans="1:9" ht="20.25"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27" customFormat="1" ht="18.75" customHeight="1" x14ac:dyDescent="0.25">
      <c r="A5" s="414" t="s">
        <v>151</v>
      </c>
      <c r="B5" s="415"/>
      <c r="C5" s="415"/>
      <c r="D5" s="224">
        <v>350199.00000000017</v>
      </c>
      <c r="E5" s="224">
        <v>74439.999999999956</v>
      </c>
      <c r="F5" s="224">
        <v>53805.999999999971</v>
      </c>
      <c r="G5" s="225">
        <f t="shared" ref="G5:G68" si="0">E5/D5*100</f>
        <v>21.256485598188434</v>
      </c>
      <c r="H5" s="226">
        <f t="shared" ref="H5:H68" si="1">F5/D5*100</f>
        <v>15.364407094252108</v>
      </c>
    </row>
    <row r="6" spans="1:9" x14ac:dyDescent="0.25">
      <c r="A6" s="550" t="s">
        <v>358</v>
      </c>
      <c r="B6" s="551" t="s">
        <v>57</v>
      </c>
      <c r="C6" s="551"/>
      <c r="D6" s="552">
        <v>4507.9999999999991</v>
      </c>
      <c r="E6" s="552">
        <v>72.000000000000028</v>
      </c>
      <c r="F6" s="552">
        <v>52.999999999999979</v>
      </c>
      <c r="G6" s="200">
        <f t="shared" si="0"/>
        <v>1.5971606033717844</v>
      </c>
      <c r="H6" s="201">
        <f t="shared" si="1"/>
        <v>1.1756876663708959</v>
      </c>
    </row>
    <row r="7" spans="1:9" x14ac:dyDescent="0.25">
      <c r="A7" s="553"/>
      <c r="B7" s="554" t="s">
        <v>359</v>
      </c>
      <c r="C7" s="555" t="s">
        <v>57</v>
      </c>
      <c r="D7" s="556">
        <v>1067.0000000000002</v>
      </c>
      <c r="E7" s="556">
        <v>3</v>
      </c>
      <c r="F7" s="556">
        <v>0</v>
      </c>
      <c r="G7" s="583">
        <f t="shared" si="0"/>
        <v>0.28116213683223984</v>
      </c>
      <c r="H7" s="584">
        <f t="shared" si="1"/>
        <v>0</v>
      </c>
    </row>
    <row r="8" spans="1:9" x14ac:dyDescent="0.25">
      <c r="A8" s="553"/>
      <c r="B8" s="554"/>
      <c r="C8" s="555" t="s">
        <v>360</v>
      </c>
      <c r="D8" s="556">
        <v>181</v>
      </c>
      <c r="E8" s="556">
        <v>0</v>
      </c>
      <c r="F8" s="556">
        <v>0</v>
      </c>
      <c r="G8" s="583">
        <f t="shared" si="0"/>
        <v>0</v>
      </c>
      <c r="H8" s="584">
        <f t="shared" si="1"/>
        <v>0</v>
      </c>
    </row>
    <row r="9" spans="1:9" x14ac:dyDescent="0.25">
      <c r="A9" s="553"/>
      <c r="B9" s="554"/>
      <c r="C9" s="555" t="s">
        <v>361</v>
      </c>
      <c r="D9" s="556">
        <v>146</v>
      </c>
      <c r="E9" s="556">
        <v>0</v>
      </c>
      <c r="F9" s="556">
        <v>0</v>
      </c>
      <c r="G9" s="583">
        <f t="shared" si="0"/>
        <v>0</v>
      </c>
      <c r="H9" s="584">
        <f t="shared" si="1"/>
        <v>0</v>
      </c>
    </row>
    <row r="10" spans="1:9" x14ac:dyDescent="0.25">
      <c r="A10" s="553"/>
      <c r="B10" s="554"/>
      <c r="C10" s="555" t="s">
        <v>362</v>
      </c>
      <c r="D10" s="556">
        <v>58</v>
      </c>
      <c r="E10" s="556">
        <v>0</v>
      </c>
      <c r="F10" s="556">
        <v>0</v>
      </c>
      <c r="G10" s="583">
        <f t="shared" si="0"/>
        <v>0</v>
      </c>
      <c r="H10" s="584">
        <f t="shared" si="1"/>
        <v>0</v>
      </c>
    </row>
    <row r="11" spans="1:9" x14ac:dyDescent="0.25">
      <c r="A11" s="553"/>
      <c r="B11" s="554"/>
      <c r="C11" s="555" t="s">
        <v>363</v>
      </c>
      <c r="D11" s="556">
        <v>41</v>
      </c>
      <c r="E11" s="556">
        <v>0</v>
      </c>
      <c r="F11" s="556">
        <v>0</v>
      </c>
      <c r="G11" s="583">
        <f t="shared" si="0"/>
        <v>0</v>
      </c>
      <c r="H11" s="584">
        <f t="shared" si="1"/>
        <v>0</v>
      </c>
    </row>
    <row r="12" spans="1:9" x14ac:dyDescent="0.25">
      <c r="A12" s="553"/>
      <c r="B12" s="554"/>
      <c r="C12" s="555" t="s">
        <v>364</v>
      </c>
      <c r="D12" s="556">
        <v>41</v>
      </c>
      <c r="E12" s="556">
        <v>0</v>
      </c>
      <c r="F12" s="556">
        <v>0</v>
      </c>
      <c r="G12" s="583">
        <f t="shared" si="0"/>
        <v>0</v>
      </c>
      <c r="H12" s="584">
        <f t="shared" si="1"/>
        <v>0</v>
      </c>
    </row>
    <row r="13" spans="1:9" x14ac:dyDescent="0.25">
      <c r="A13" s="553"/>
      <c r="B13" s="554"/>
      <c r="C13" s="555" t="s">
        <v>365</v>
      </c>
      <c r="D13" s="556">
        <v>212</v>
      </c>
      <c r="E13" s="556">
        <v>0</v>
      </c>
      <c r="F13" s="556">
        <v>0</v>
      </c>
      <c r="G13" s="583">
        <f t="shared" si="0"/>
        <v>0</v>
      </c>
      <c r="H13" s="584">
        <f t="shared" si="1"/>
        <v>0</v>
      </c>
    </row>
    <row r="14" spans="1:9" x14ac:dyDescent="0.25">
      <c r="A14" s="553"/>
      <c r="B14" s="554"/>
      <c r="C14" s="555" t="s">
        <v>366</v>
      </c>
      <c r="D14" s="556">
        <v>35</v>
      </c>
      <c r="E14" s="556">
        <v>0</v>
      </c>
      <c r="F14" s="556">
        <v>0</v>
      </c>
      <c r="G14" s="583">
        <f t="shared" si="0"/>
        <v>0</v>
      </c>
      <c r="H14" s="584">
        <f t="shared" si="1"/>
        <v>0</v>
      </c>
    </row>
    <row r="15" spans="1:9" x14ac:dyDescent="0.25">
      <c r="A15" s="553"/>
      <c r="B15" s="554"/>
      <c r="C15" s="555" t="s">
        <v>367</v>
      </c>
      <c r="D15" s="556">
        <v>172</v>
      </c>
      <c r="E15" s="556">
        <v>0</v>
      </c>
      <c r="F15" s="556">
        <v>0</v>
      </c>
      <c r="G15" s="583">
        <f t="shared" si="0"/>
        <v>0</v>
      </c>
      <c r="H15" s="584">
        <f t="shared" si="1"/>
        <v>0</v>
      </c>
    </row>
    <row r="16" spans="1:9" x14ac:dyDescent="0.25">
      <c r="A16" s="553"/>
      <c r="B16" s="554"/>
      <c r="C16" s="555" t="s">
        <v>368</v>
      </c>
      <c r="D16" s="556">
        <v>26</v>
      </c>
      <c r="E16" s="556">
        <v>0</v>
      </c>
      <c r="F16" s="556">
        <v>0</v>
      </c>
      <c r="G16" s="583">
        <f t="shared" si="0"/>
        <v>0</v>
      </c>
      <c r="H16" s="584">
        <f t="shared" si="1"/>
        <v>0</v>
      </c>
    </row>
    <row r="17" spans="1:8" x14ac:dyDescent="0.25">
      <c r="A17" s="553"/>
      <c r="B17" s="554"/>
      <c r="C17" s="555" t="s">
        <v>369</v>
      </c>
      <c r="D17" s="556">
        <v>83</v>
      </c>
      <c r="E17" s="556">
        <v>3</v>
      </c>
      <c r="F17" s="556">
        <v>0</v>
      </c>
      <c r="G17" s="583">
        <f t="shared" si="0"/>
        <v>3.6144578313253009</v>
      </c>
      <c r="H17" s="584">
        <f t="shared" si="1"/>
        <v>0</v>
      </c>
    </row>
    <row r="18" spans="1:8" x14ac:dyDescent="0.25">
      <c r="A18" s="553"/>
      <c r="B18" s="554"/>
      <c r="C18" s="555" t="s">
        <v>370</v>
      </c>
      <c r="D18" s="556">
        <v>72</v>
      </c>
      <c r="E18" s="556">
        <v>0</v>
      </c>
      <c r="F18" s="556">
        <v>0</v>
      </c>
      <c r="G18" s="583">
        <f t="shared" si="0"/>
        <v>0</v>
      </c>
      <c r="H18" s="584">
        <f t="shared" si="1"/>
        <v>0</v>
      </c>
    </row>
    <row r="19" spans="1:8" x14ac:dyDescent="0.25">
      <c r="A19" s="553"/>
      <c r="B19" s="554" t="s">
        <v>371</v>
      </c>
      <c r="C19" s="555" t="s">
        <v>57</v>
      </c>
      <c r="D19" s="556">
        <v>427.00000000000006</v>
      </c>
      <c r="E19" s="556">
        <v>11</v>
      </c>
      <c r="F19" s="556">
        <v>10</v>
      </c>
      <c r="G19" s="583">
        <f t="shared" si="0"/>
        <v>2.5761124121779857</v>
      </c>
      <c r="H19" s="584">
        <f t="shared" si="1"/>
        <v>2.3419203747072599</v>
      </c>
    </row>
    <row r="20" spans="1:8" x14ac:dyDescent="0.25">
      <c r="A20" s="553"/>
      <c r="B20" s="554"/>
      <c r="C20" s="555" t="s">
        <v>372</v>
      </c>
      <c r="D20" s="556">
        <v>104</v>
      </c>
      <c r="E20" s="556">
        <v>0</v>
      </c>
      <c r="F20" s="556">
        <v>0</v>
      </c>
      <c r="G20" s="583">
        <f t="shared" si="0"/>
        <v>0</v>
      </c>
      <c r="H20" s="584">
        <f t="shared" si="1"/>
        <v>0</v>
      </c>
    </row>
    <row r="21" spans="1:8" x14ac:dyDescent="0.25">
      <c r="A21" s="553"/>
      <c r="B21" s="554"/>
      <c r="C21" s="555" t="s">
        <v>373</v>
      </c>
      <c r="D21" s="556">
        <v>96</v>
      </c>
      <c r="E21" s="556">
        <v>0</v>
      </c>
      <c r="F21" s="556">
        <v>0</v>
      </c>
      <c r="G21" s="583">
        <f t="shared" si="0"/>
        <v>0</v>
      </c>
      <c r="H21" s="584">
        <f t="shared" si="1"/>
        <v>0</v>
      </c>
    </row>
    <row r="22" spans="1:8" x14ac:dyDescent="0.25">
      <c r="A22" s="553"/>
      <c r="B22" s="554"/>
      <c r="C22" s="555" t="s">
        <v>374</v>
      </c>
      <c r="D22" s="556">
        <v>39</v>
      </c>
      <c r="E22" s="556">
        <v>5</v>
      </c>
      <c r="F22" s="556">
        <v>4</v>
      </c>
      <c r="G22" s="583">
        <f t="shared" si="0"/>
        <v>12.820512820512819</v>
      </c>
      <c r="H22" s="584">
        <f t="shared" si="1"/>
        <v>10.256410256410255</v>
      </c>
    </row>
    <row r="23" spans="1:8" x14ac:dyDescent="0.25">
      <c r="A23" s="553"/>
      <c r="B23" s="554"/>
      <c r="C23" s="555" t="s">
        <v>375</v>
      </c>
      <c r="D23" s="556">
        <v>48</v>
      </c>
      <c r="E23" s="556">
        <v>6</v>
      </c>
      <c r="F23" s="556">
        <v>6</v>
      </c>
      <c r="G23" s="583">
        <f t="shared" si="0"/>
        <v>12.5</v>
      </c>
      <c r="H23" s="584">
        <f t="shared" si="1"/>
        <v>12.5</v>
      </c>
    </row>
    <row r="24" spans="1:8" x14ac:dyDescent="0.25">
      <c r="A24" s="553"/>
      <c r="B24" s="554"/>
      <c r="C24" s="555" t="s">
        <v>376</v>
      </c>
      <c r="D24" s="556">
        <v>65</v>
      </c>
      <c r="E24" s="556">
        <v>0</v>
      </c>
      <c r="F24" s="556">
        <v>0</v>
      </c>
      <c r="G24" s="583">
        <f t="shared" si="0"/>
        <v>0</v>
      </c>
      <c r="H24" s="584">
        <f t="shared" si="1"/>
        <v>0</v>
      </c>
    </row>
    <row r="25" spans="1:8" x14ac:dyDescent="0.25">
      <c r="A25" s="553"/>
      <c r="B25" s="554"/>
      <c r="C25" s="555" t="s">
        <v>377</v>
      </c>
      <c r="D25" s="556">
        <v>32</v>
      </c>
      <c r="E25" s="556">
        <v>0</v>
      </c>
      <c r="F25" s="556">
        <v>0</v>
      </c>
      <c r="G25" s="583">
        <f t="shared" si="0"/>
        <v>0</v>
      </c>
      <c r="H25" s="584">
        <f t="shared" si="1"/>
        <v>0</v>
      </c>
    </row>
    <row r="26" spans="1:8" x14ac:dyDescent="0.25">
      <c r="A26" s="553"/>
      <c r="B26" s="554"/>
      <c r="C26" s="555" t="s">
        <v>378</v>
      </c>
      <c r="D26" s="556">
        <v>43</v>
      </c>
      <c r="E26" s="556">
        <v>0</v>
      </c>
      <c r="F26" s="556">
        <v>0</v>
      </c>
      <c r="G26" s="583">
        <f t="shared" si="0"/>
        <v>0</v>
      </c>
      <c r="H26" s="584">
        <f t="shared" si="1"/>
        <v>0</v>
      </c>
    </row>
    <row r="27" spans="1:8" x14ac:dyDescent="0.25">
      <c r="A27" s="553"/>
      <c r="B27" s="554" t="s">
        <v>379</v>
      </c>
      <c r="C27" s="555" t="s">
        <v>57</v>
      </c>
      <c r="D27" s="556">
        <v>950.99999999999977</v>
      </c>
      <c r="E27" s="556">
        <v>49</v>
      </c>
      <c r="F27" s="556">
        <v>35</v>
      </c>
      <c r="G27" s="583">
        <f t="shared" si="0"/>
        <v>5.1524710830704539</v>
      </c>
      <c r="H27" s="584">
        <f t="shared" si="1"/>
        <v>3.6803364879074665</v>
      </c>
    </row>
    <row r="28" spans="1:8" x14ac:dyDescent="0.25">
      <c r="A28" s="553"/>
      <c r="B28" s="554"/>
      <c r="C28" s="555" t="s">
        <v>380</v>
      </c>
      <c r="D28" s="556">
        <v>144</v>
      </c>
      <c r="E28" s="556">
        <v>1</v>
      </c>
      <c r="F28" s="556">
        <v>1</v>
      </c>
      <c r="G28" s="583">
        <f t="shared" si="0"/>
        <v>0.69444444444444442</v>
      </c>
      <c r="H28" s="584">
        <f t="shared" si="1"/>
        <v>0.69444444444444442</v>
      </c>
    </row>
    <row r="29" spans="1:8" x14ac:dyDescent="0.25">
      <c r="A29" s="553"/>
      <c r="B29" s="554"/>
      <c r="C29" s="555" t="s">
        <v>381</v>
      </c>
      <c r="D29" s="556">
        <v>83</v>
      </c>
      <c r="E29" s="556">
        <v>13</v>
      </c>
      <c r="F29" s="556">
        <v>8</v>
      </c>
      <c r="G29" s="583">
        <f t="shared" si="0"/>
        <v>15.66265060240964</v>
      </c>
      <c r="H29" s="584">
        <f t="shared" si="1"/>
        <v>9.6385542168674707</v>
      </c>
    </row>
    <row r="30" spans="1:8" x14ac:dyDescent="0.25">
      <c r="A30" s="553"/>
      <c r="B30" s="554"/>
      <c r="C30" s="555" t="s">
        <v>382</v>
      </c>
      <c r="D30" s="556">
        <v>51</v>
      </c>
      <c r="E30" s="556">
        <v>5</v>
      </c>
      <c r="F30" s="556">
        <v>5</v>
      </c>
      <c r="G30" s="583">
        <f t="shared" si="0"/>
        <v>9.8039215686274517</v>
      </c>
      <c r="H30" s="584">
        <f t="shared" si="1"/>
        <v>9.8039215686274517</v>
      </c>
    </row>
    <row r="31" spans="1:8" x14ac:dyDescent="0.25">
      <c r="A31" s="553"/>
      <c r="B31" s="554"/>
      <c r="C31" s="555" t="s">
        <v>383</v>
      </c>
      <c r="D31" s="556">
        <v>24</v>
      </c>
      <c r="E31" s="556">
        <v>0</v>
      </c>
      <c r="F31" s="556">
        <v>0</v>
      </c>
      <c r="G31" s="583">
        <f t="shared" si="0"/>
        <v>0</v>
      </c>
      <c r="H31" s="584">
        <f t="shared" si="1"/>
        <v>0</v>
      </c>
    </row>
    <row r="32" spans="1:8" x14ac:dyDescent="0.25">
      <c r="A32" s="553"/>
      <c r="B32" s="554"/>
      <c r="C32" s="555" t="s">
        <v>384</v>
      </c>
      <c r="D32" s="556">
        <v>40</v>
      </c>
      <c r="E32" s="556">
        <v>5</v>
      </c>
      <c r="F32" s="556">
        <v>4</v>
      </c>
      <c r="G32" s="583">
        <f t="shared" si="0"/>
        <v>12.5</v>
      </c>
      <c r="H32" s="584">
        <f t="shared" si="1"/>
        <v>10</v>
      </c>
    </row>
    <row r="33" spans="1:8" x14ac:dyDescent="0.25">
      <c r="A33" s="553"/>
      <c r="B33" s="554"/>
      <c r="C33" s="555" t="s">
        <v>385</v>
      </c>
      <c r="D33" s="556">
        <v>24</v>
      </c>
      <c r="E33" s="556">
        <v>0</v>
      </c>
      <c r="F33" s="556">
        <v>0</v>
      </c>
      <c r="G33" s="583">
        <f t="shared" si="0"/>
        <v>0</v>
      </c>
      <c r="H33" s="584">
        <f t="shared" si="1"/>
        <v>0</v>
      </c>
    </row>
    <row r="34" spans="1:8" x14ac:dyDescent="0.25">
      <c r="A34" s="553"/>
      <c r="B34" s="554"/>
      <c r="C34" s="555" t="s">
        <v>386</v>
      </c>
      <c r="D34" s="556">
        <v>68</v>
      </c>
      <c r="E34" s="556">
        <v>6</v>
      </c>
      <c r="F34" s="556">
        <v>6</v>
      </c>
      <c r="G34" s="583">
        <f t="shared" si="0"/>
        <v>8.8235294117647065</v>
      </c>
      <c r="H34" s="584">
        <f t="shared" si="1"/>
        <v>8.8235294117647065</v>
      </c>
    </row>
    <row r="35" spans="1:8" x14ac:dyDescent="0.25">
      <c r="A35" s="553"/>
      <c r="B35" s="554"/>
      <c r="C35" s="555" t="s">
        <v>387</v>
      </c>
      <c r="D35" s="556">
        <v>57</v>
      </c>
      <c r="E35" s="556">
        <v>0</v>
      </c>
      <c r="F35" s="556">
        <v>0</v>
      </c>
      <c r="G35" s="583">
        <f t="shared" si="0"/>
        <v>0</v>
      </c>
      <c r="H35" s="584">
        <f t="shared" si="1"/>
        <v>0</v>
      </c>
    </row>
    <row r="36" spans="1:8" x14ac:dyDescent="0.25">
      <c r="A36" s="553"/>
      <c r="B36" s="554"/>
      <c r="C36" s="555" t="s">
        <v>388</v>
      </c>
      <c r="D36" s="556">
        <v>54</v>
      </c>
      <c r="E36" s="556">
        <v>0</v>
      </c>
      <c r="F36" s="556">
        <v>0</v>
      </c>
      <c r="G36" s="583">
        <f t="shared" si="0"/>
        <v>0</v>
      </c>
      <c r="H36" s="584">
        <f t="shared" si="1"/>
        <v>0</v>
      </c>
    </row>
    <row r="37" spans="1:8" x14ac:dyDescent="0.25">
      <c r="A37" s="553"/>
      <c r="B37" s="554"/>
      <c r="C37" s="555" t="s">
        <v>389</v>
      </c>
      <c r="D37" s="556">
        <v>14</v>
      </c>
      <c r="E37" s="556">
        <v>0</v>
      </c>
      <c r="F37" s="556">
        <v>0</v>
      </c>
      <c r="G37" s="583">
        <f t="shared" si="0"/>
        <v>0</v>
      </c>
      <c r="H37" s="584">
        <f t="shared" si="1"/>
        <v>0</v>
      </c>
    </row>
    <row r="38" spans="1:8" x14ac:dyDescent="0.25">
      <c r="A38" s="553"/>
      <c r="B38" s="554"/>
      <c r="C38" s="555" t="s">
        <v>390</v>
      </c>
      <c r="D38" s="556">
        <v>50</v>
      </c>
      <c r="E38" s="556">
        <v>1</v>
      </c>
      <c r="F38" s="556">
        <v>1</v>
      </c>
      <c r="G38" s="583">
        <f t="shared" si="0"/>
        <v>2</v>
      </c>
      <c r="H38" s="584">
        <f t="shared" si="1"/>
        <v>2</v>
      </c>
    </row>
    <row r="39" spans="1:8" x14ac:dyDescent="0.25">
      <c r="A39" s="553"/>
      <c r="B39" s="554"/>
      <c r="C39" s="555" t="s">
        <v>391</v>
      </c>
      <c r="D39" s="556">
        <v>63</v>
      </c>
      <c r="E39" s="556">
        <v>1</v>
      </c>
      <c r="F39" s="556">
        <v>0</v>
      </c>
      <c r="G39" s="583">
        <f t="shared" si="0"/>
        <v>1.5873015873015872</v>
      </c>
      <c r="H39" s="584">
        <f t="shared" si="1"/>
        <v>0</v>
      </c>
    </row>
    <row r="40" spans="1:8" x14ac:dyDescent="0.25">
      <c r="A40" s="553"/>
      <c r="B40" s="554"/>
      <c r="C40" s="555" t="s">
        <v>392</v>
      </c>
      <c r="D40" s="556">
        <v>86</v>
      </c>
      <c r="E40" s="556">
        <v>16</v>
      </c>
      <c r="F40" s="556">
        <v>9</v>
      </c>
      <c r="G40" s="583">
        <f t="shared" si="0"/>
        <v>18.604651162790699</v>
      </c>
      <c r="H40" s="584">
        <f t="shared" si="1"/>
        <v>10.465116279069768</v>
      </c>
    </row>
    <row r="41" spans="1:8" x14ac:dyDescent="0.25">
      <c r="A41" s="553"/>
      <c r="B41" s="554"/>
      <c r="C41" s="555" t="s">
        <v>393</v>
      </c>
      <c r="D41" s="556">
        <v>98</v>
      </c>
      <c r="E41" s="556">
        <v>0</v>
      </c>
      <c r="F41" s="556">
        <v>0</v>
      </c>
      <c r="G41" s="583">
        <f t="shared" si="0"/>
        <v>0</v>
      </c>
      <c r="H41" s="584">
        <f t="shared" si="1"/>
        <v>0</v>
      </c>
    </row>
    <row r="42" spans="1:8" x14ac:dyDescent="0.25">
      <c r="A42" s="553"/>
      <c r="B42" s="554"/>
      <c r="C42" s="555" t="s">
        <v>394</v>
      </c>
      <c r="D42" s="556">
        <v>37</v>
      </c>
      <c r="E42" s="556">
        <v>0</v>
      </c>
      <c r="F42" s="556">
        <v>0</v>
      </c>
      <c r="G42" s="583">
        <f t="shared" si="0"/>
        <v>0</v>
      </c>
      <c r="H42" s="584">
        <f t="shared" si="1"/>
        <v>0</v>
      </c>
    </row>
    <row r="43" spans="1:8" x14ac:dyDescent="0.25">
      <c r="A43" s="553"/>
      <c r="B43" s="554"/>
      <c r="C43" s="555" t="s">
        <v>395</v>
      </c>
      <c r="D43" s="556">
        <v>58</v>
      </c>
      <c r="E43" s="556">
        <v>1</v>
      </c>
      <c r="F43" s="556">
        <v>1</v>
      </c>
      <c r="G43" s="583">
        <f t="shared" si="0"/>
        <v>1.7241379310344827</v>
      </c>
      <c r="H43" s="584">
        <f t="shared" si="1"/>
        <v>1.7241379310344827</v>
      </c>
    </row>
    <row r="44" spans="1:8" x14ac:dyDescent="0.25">
      <c r="A44" s="553"/>
      <c r="B44" s="554" t="s">
        <v>396</v>
      </c>
      <c r="C44" s="555" t="s">
        <v>57</v>
      </c>
      <c r="D44" s="556">
        <v>186</v>
      </c>
      <c r="E44" s="556">
        <v>8</v>
      </c>
      <c r="F44" s="556">
        <v>7</v>
      </c>
      <c r="G44" s="583">
        <f t="shared" si="0"/>
        <v>4.3010752688172049</v>
      </c>
      <c r="H44" s="584">
        <f t="shared" si="1"/>
        <v>3.763440860215054</v>
      </c>
    </row>
    <row r="45" spans="1:8" x14ac:dyDescent="0.25">
      <c r="A45" s="553"/>
      <c r="B45" s="554"/>
      <c r="C45" s="555" t="s">
        <v>397</v>
      </c>
      <c r="D45" s="556">
        <v>128</v>
      </c>
      <c r="E45" s="556">
        <v>6</v>
      </c>
      <c r="F45" s="556">
        <v>5</v>
      </c>
      <c r="G45" s="583">
        <f t="shared" si="0"/>
        <v>4.6875</v>
      </c>
      <c r="H45" s="584">
        <f t="shared" si="1"/>
        <v>3.90625</v>
      </c>
    </row>
    <row r="46" spans="1:8" x14ac:dyDescent="0.25">
      <c r="A46" s="553"/>
      <c r="B46" s="554"/>
      <c r="C46" s="555" t="s">
        <v>398</v>
      </c>
      <c r="D46" s="556">
        <v>58</v>
      </c>
      <c r="E46" s="556">
        <v>2</v>
      </c>
      <c r="F46" s="556">
        <v>2</v>
      </c>
      <c r="G46" s="583">
        <f t="shared" si="0"/>
        <v>3.4482758620689653</v>
      </c>
      <c r="H46" s="584">
        <f t="shared" si="1"/>
        <v>3.4482758620689653</v>
      </c>
    </row>
    <row r="47" spans="1:8" x14ac:dyDescent="0.25">
      <c r="A47" s="553"/>
      <c r="B47" s="554" t="s">
        <v>399</v>
      </c>
      <c r="C47" s="555" t="s">
        <v>57</v>
      </c>
      <c r="D47" s="556">
        <v>452.99999999999994</v>
      </c>
      <c r="E47" s="556">
        <v>0</v>
      </c>
      <c r="F47" s="556">
        <v>0</v>
      </c>
      <c r="G47" s="583">
        <f t="shared" si="0"/>
        <v>0</v>
      </c>
      <c r="H47" s="584">
        <f t="shared" si="1"/>
        <v>0</v>
      </c>
    </row>
    <row r="48" spans="1:8" x14ac:dyDescent="0.25">
      <c r="A48" s="553"/>
      <c r="B48" s="554"/>
      <c r="C48" s="555" t="s">
        <v>400</v>
      </c>
      <c r="D48" s="556">
        <v>57</v>
      </c>
      <c r="E48" s="556">
        <v>0</v>
      </c>
      <c r="F48" s="556">
        <v>0</v>
      </c>
      <c r="G48" s="583">
        <f t="shared" si="0"/>
        <v>0</v>
      </c>
      <c r="H48" s="584">
        <f t="shared" si="1"/>
        <v>0</v>
      </c>
    </row>
    <row r="49" spans="1:8" x14ac:dyDescent="0.25">
      <c r="A49" s="553"/>
      <c r="B49" s="554"/>
      <c r="C49" s="555" t="s">
        <v>401</v>
      </c>
      <c r="D49" s="556">
        <v>108</v>
      </c>
      <c r="E49" s="556">
        <v>0</v>
      </c>
      <c r="F49" s="556">
        <v>0</v>
      </c>
      <c r="G49" s="583">
        <f t="shared" si="0"/>
        <v>0</v>
      </c>
      <c r="H49" s="584">
        <f t="shared" si="1"/>
        <v>0</v>
      </c>
    </row>
    <row r="50" spans="1:8" x14ac:dyDescent="0.25">
      <c r="A50" s="553"/>
      <c r="B50" s="554"/>
      <c r="C50" s="555" t="s">
        <v>402</v>
      </c>
      <c r="D50" s="556">
        <v>86</v>
      </c>
      <c r="E50" s="556">
        <v>0</v>
      </c>
      <c r="F50" s="556">
        <v>0</v>
      </c>
      <c r="G50" s="583">
        <f t="shared" si="0"/>
        <v>0</v>
      </c>
      <c r="H50" s="584">
        <f t="shared" si="1"/>
        <v>0</v>
      </c>
    </row>
    <row r="51" spans="1:8" x14ac:dyDescent="0.25">
      <c r="A51" s="553"/>
      <c r="B51" s="554"/>
      <c r="C51" s="555" t="s">
        <v>403</v>
      </c>
      <c r="D51" s="556">
        <v>40</v>
      </c>
      <c r="E51" s="556">
        <v>0</v>
      </c>
      <c r="F51" s="556">
        <v>0</v>
      </c>
      <c r="G51" s="583">
        <f t="shared" si="0"/>
        <v>0</v>
      </c>
      <c r="H51" s="584">
        <f t="shared" si="1"/>
        <v>0</v>
      </c>
    </row>
    <row r="52" spans="1:8" x14ac:dyDescent="0.25">
      <c r="A52" s="553"/>
      <c r="B52" s="554"/>
      <c r="C52" s="555" t="s">
        <v>404</v>
      </c>
      <c r="D52" s="556">
        <v>43</v>
      </c>
      <c r="E52" s="556">
        <v>0</v>
      </c>
      <c r="F52" s="556">
        <v>0</v>
      </c>
      <c r="G52" s="583">
        <f t="shared" si="0"/>
        <v>0</v>
      </c>
      <c r="H52" s="584">
        <f t="shared" si="1"/>
        <v>0</v>
      </c>
    </row>
    <row r="53" spans="1:8" x14ac:dyDescent="0.25">
      <c r="A53" s="553"/>
      <c r="B53" s="554"/>
      <c r="C53" s="555" t="s">
        <v>405</v>
      </c>
      <c r="D53" s="556">
        <v>51</v>
      </c>
      <c r="E53" s="556">
        <v>0</v>
      </c>
      <c r="F53" s="556">
        <v>0</v>
      </c>
      <c r="G53" s="583">
        <f t="shared" si="0"/>
        <v>0</v>
      </c>
      <c r="H53" s="584">
        <f t="shared" si="1"/>
        <v>0</v>
      </c>
    </row>
    <row r="54" spans="1:8" x14ac:dyDescent="0.25">
      <c r="A54" s="553"/>
      <c r="B54" s="554"/>
      <c r="C54" s="555" t="s">
        <v>406</v>
      </c>
      <c r="D54" s="556">
        <v>68</v>
      </c>
      <c r="E54" s="556">
        <v>0</v>
      </c>
      <c r="F54" s="556">
        <v>0</v>
      </c>
      <c r="G54" s="583">
        <f t="shared" si="0"/>
        <v>0</v>
      </c>
      <c r="H54" s="584">
        <f t="shared" si="1"/>
        <v>0</v>
      </c>
    </row>
    <row r="55" spans="1:8" x14ac:dyDescent="0.25">
      <c r="A55" s="553"/>
      <c r="B55" s="554" t="s">
        <v>407</v>
      </c>
      <c r="C55" s="555" t="s">
        <v>57</v>
      </c>
      <c r="D55" s="556">
        <v>1322.0000000000002</v>
      </c>
      <c r="E55" s="586">
        <v>0.99999999999999989</v>
      </c>
      <c r="F55" s="586">
        <v>0.99999999999999989</v>
      </c>
      <c r="G55" s="583">
        <f t="shared" si="0"/>
        <v>7.5642965204235982E-2</v>
      </c>
      <c r="H55" s="584">
        <f t="shared" si="1"/>
        <v>7.5642965204235982E-2</v>
      </c>
    </row>
    <row r="56" spans="1:8" x14ac:dyDescent="0.25">
      <c r="A56" s="553"/>
      <c r="B56" s="554"/>
      <c r="C56" s="555" t="s">
        <v>408</v>
      </c>
      <c r="D56" s="556">
        <v>125</v>
      </c>
      <c r="E56" s="556">
        <v>0</v>
      </c>
      <c r="F56" s="556">
        <v>0</v>
      </c>
      <c r="G56" s="583">
        <f t="shared" si="0"/>
        <v>0</v>
      </c>
      <c r="H56" s="584">
        <f t="shared" si="1"/>
        <v>0</v>
      </c>
    </row>
    <row r="57" spans="1:8" x14ac:dyDescent="0.25">
      <c r="A57" s="553"/>
      <c r="B57" s="554"/>
      <c r="C57" s="555" t="s">
        <v>409</v>
      </c>
      <c r="D57" s="556">
        <v>48</v>
      </c>
      <c r="E57" s="556">
        <v>0</v>
      </c>
      <c r="F57" s="556">
        <v>0</v>
      </c>
      <c r="G57" s="583">
        <f t="shared" si="0"/>
        <v>0</v>
      </c>
      <c r="H57" s="584">
        <f t="shared" si="1"/>
        <v>0</v>
      </c>
    </row>
    <row r="58" spans="1:8" x14ac:dyDescent="0.25">
      <c r="A58" s="553"/>
      <c r="B58" s="554"/>
      <c r="C58" s="555" t="s">
        <v>410</v>
      </c>
      <c r="D58" s="556">
        <v>64</v>
      </c>
      <c r="E58" s="556">
        <v>0</v>
      </c>
      <c r="F58" s="556">
        <v>0</v>
      </c>
      <c r="G58" s="583">
        <f t="shared" si="0"/>
        <v>0</v>
      </c>
      <c r="H58" s="584">
        <f t="shared" si="1"/>
        <v>0</v>
      </c>
    </row>
    <row r="59" spans="1:8" x14ac:dyDescent="0.25">
      <c r="A59" s="553"/>
      <c r="B59" s="554"/>
      <c r="C59" s="555" t="s">
        <v>411</v>
      </c>
      <c r="D59" s="556">
        <v>57</v>
      </c>
      <c r="E59" s="556">
        <v>0</v>
      </c>
      <c r="F59" s="556">
        <v>0</v>
      </c>
      <c r="G59" s="583">
        <f t="shared" si="0"/>
        <v>0</v>
      </c>
      <c r="H59" s="584">
        <f t="shared" si="1"/>
        <v>0</v>
      </c>
    </row>
    <row r="60" spans="1:8" x14ac:dyDescent="0.25">
      <c r="A60" s="553"/>
      <c r="B60" s="554"/>
      <c r="C60" s="555" t="s">
        <v>412</v>
      </c>
      <c r="D60" s="556">
        <v>62</v>
      </c>
      <c r="E60" s="556">
        <v>0</v>
      </c>
      <c r="F60" s="556">
        <v>0</v>
      </c>
      <c r="G60" s="583">
        <f t="shared" si="0"/>
        <v>0</v>
      </c>
      <c r="H60" s="584">
        <f t="shared" si="1"/>
        <v>0</v>
      </c>
    </row>
    <row r="61" spans="1:8" x14ac:dyDescent="0.25">
      <c r="A61" s="553"/>
      <c r="B61" s="554"/>
      <c r="C61" s="555" t="s">
        <v>413</v>
      </c>
      <c r="D61" s="556">
        <v>58</v>
      </c>
      <c r="E61" s="556">
        <v>0</v>
      </c>
      <c r="F61" s="556">
        <v>0</v>
      </c>
      <c r="G61" s="583">
        <f t="shared" si="0"/>
        <v>0</v>
      </c>
      <c r="H61" s="584">
        <f t="shared" si="1"/>
        <v>0</v>
      </c>
    </row>
    <row r="62" spans="1:8" x14ac:dyDescent="0.25">
      <c r="A62" s="553"/>
      <c r="B62" s="554"/>
      <c r="C62" s="555" t="s">
        <v>414</v>
      </c>
      <c r="D62" s="556">
        <v>78</v>
      </c>
      <c r="E62" s="556">
        <v>0</v>
      </c>
      <c r="F62" s="556">
        <v>0</v>
      </c>
      <c r="G62" s="583">
        <f t="shared" si="0"/>
        <v>0</v>
      </c>
      <c r="H62" s="584">
        <f t="shared" si="1"/>
        <v>0</v>
      </c>
    </row>
    <row r="63" spans="1:8" x14ac:dyDescent="0.25">
      <c r="A63" s="553"/>
      <c r="B63" s="554"/>
      <c r="C63" s="555" t="s">
        <v>415</v>
      </c>
      <c r="D63" s="556">
        <v>39</v>
      </c>
      <c r="E63" s="556">
        <v>1</v>
      </c>
      <c r="F63" s="556">
        <v>1</v>
      </c>
      <c r="G63" s="583">
        <f t="shared" si="0"/>
        <v>2.5641025641025639</v>
      </c>
      <c r="H63" s="584">
        <f t="shared" si="1"/>
        <v>2.5641025641025639</v>
      </c>
    </row>
    <row r="64" spans="1:8" x14ac:dyDescent="0.25">
      <c r="A64" s="553"/>
      <c r="B64" s="554"/>
      <c r="C64" s="555" t="s">
        <v>416</v>
      </c>
      <c r="D64" s="556">
        <v>55</v>
      </c>
      <c r="E64" s="556">
        <v>0</v>
      </c>
      <c r="F64" s="556">
        <v>0</v>
      </c>
      <c r="G64" s="583">
        <f t="shared" si="0"/>
        <v>0</v>
      </c>
      <c r="H64" s="584">
        <f t="shared" si="1"/>
        <v>0</v>
      </c>
    </row>
    <row r="65" spans="1:8" x14ac:dyDescent="0.25">
      <c r="A65" s="553"/>
      <c r="B65" s="554"/>
      <c r="C65" s="555" t="s">
        <v>417</v>
      </c>
      <c r="D65" s="556">
        <v>91</v>
      </c>
      <c r="E65" s="556">
        <v>0</v>
      </c>
      <c r="F65" s="556">
        <v>0</v>
      </c>
      <c r="G65" s="583">
        <f t="shared" si="0"/>
        <v>0</v>
      </c>
      <c r="H65" s="584">
        <f t="shared" si="1"/>
        <v>0</v>
      </c>
    </row>
    <row r="66" spans="1:8" x14ac:dyDescent="0.25">
      <c r="A66" s="553"/>
      <c r="B66" s="554"/>
      <c r="C66" s="555" t="s">
        <v>418</v>
      </c>
      <c r="D66" s="556">
        <v>17</v>
      </c>
      <c r="E66" s="556">
        <v>0</v>
      </c>
      <c r="F66" s="556">
        <v>0</v>
      </c>
      <c r="G66" s="583">
        <f t="shared" si="0"/>
        <v>0</v>
      </c>
      <c r="H66" s="584">
        <f t="shared" si="1"/>
        <v>0</v>
      </c>
    </row>
    <row r="67" spans="1:8" x14ac:dyDescent="0.25">
      <c r="A67" s="553"/>
      <c r="B67" s="554"/>
      <c r="C67" s="555" t="s">
        <v>419</v>
      </c>
      <c r="D67" s="556">
        <v>19</v>
      </c>
      <c r="E67" s="556">
        <v>0</v>
      </c>
      <c r="F67" s="556">
        <v>0</v>
      </c>
      <c r="G67" s="583">
        <f t="shared" si="0"/>
        <v>0</v>
      </c>
      <c r="H67" s="584">
        <f t="shared" si="1"/>
        <v>0</v>
      </c>
    </row>
    <row r="68" spans="1:8" x14ac:dyDescent="0.25">
      <c r="A68" s="553"/>
      <c r="B68" s="554"/>
      <c r="C68" s="555" t="s">
        <v>420</v>
      </c>
      <c r="D68" s="556">
        <v>98</v>
      </c>
      <c r="E68" s="556">
        <v>0</v>
      </c>
      <c r="F68" s="556">
        <v>0</v>
      </c>
      <c r="G68" s="583">
        <f t="shared" si="0"/>
        <v>0</v>
      </c>
      <c r="H68" s="584">
        <f t="shared" si="1"/>
        <v>0</v>
      </c>
    </row>
    <row r="69" spans="1:8" x14ac:dyDescent="0.25">
      <c r="A69" s="553"/>
      <c r="B69" s="554"/>
      <c r="C69" s="555" t="s">
        <v>421</v>
      </c>
      <c r="D69" s="556">
        <v>50</v>
      </c>
      <c r="E69" s="556">
        <v>0</v>
      </c>
      <c r="F69" s="556">
        <v>0</v>
      </c>
      <c r="G69" s="583">
        <f t="shared" ref="G69:G77" si="2">E69/D69*100</f>
        <v>0</v>
      </c>
      <c r="H69" s="584">
        <f t="shared" ref="H69:H77" si="3">F69/D69*100</f>
        <v>0</v>
      </c>
    </row>
    <row r="70" spans="1:8" x14ac:dyDescent="0.25">
      <c r="A70" s="553"/>
      <c r="B70" s="554"/>
      <c r="C70" s="555" t="s">
        <v>422</v>
      </c>
      <c r="D70" s="556">
        <v>69</v>
      </c>
      <c r="E70" s="556">
        <v>0</v>
      </c>
      <c r="F70" s="556">
        <v>0</v>
      </c>
      <c r="G70" s="583">
        <f t="shared" si="2"/>
        <v>0</v>
      </c>
      <c r="H70" s="584">
        <f t="shared" si="3"/>
        <v>0</v>
      </c>
    </row>
    <row r="71" spans="1:8" x14ac:dyDescent="0.25">
      <c r="A71" s="553"/>
      <c r="B71" s="554"/>
      <c r="C71" s="555" t="s">
        <v>423</v>
      </c>
      <c r="D71" s="556">
        <v>99</v>
      </c>
      <c r="E71" s="556">
        <v>0</v>
      </c>
      <c r="F71" s="556">
        <v>0</v>
      </c>
      <c r="G71" s="583">
        <f t="shared" si="2"/>
        <v>0</v>
      </c>
      <c r="H71" s="584">
        <f t="shared" si="3"/>
        <v>0</v>
      </c>
    </row>
    <row r="72" spans="1:8" x14ac:dyDescent="0.25">
      <c r="A72" s="553"/>
      <c r="B72" s="554"/>
      <c r="C72" s="555" t="s">
        <v>424</v>
      </c>
      <c r="D72" s="556">
        <v>43</v>
      </c>
      <c r="E72" s="556">
        <v>0</v>
      </c>
      <c r="F72" s="556">
        <v>0</v>
      </c>
      <c r="G72" s="583">
        <f t="shared" si="2"/>
        <v>0</v>
      </c>
      <c r="H72" s="584">
        <f t="shared" si="3"/>
        <v>0</v>
      </c>
    </row>
    <row r="73" spans="1:8" x14ac:dyDescent="0.25">
      <c r="A73" s="553"/>
      <c r="B73" s="554"/>
      <c r="C73" s="555" t="s">
        <v>425</v>
      </c>
      <c r="D73" s="556">
        <v>42</v>
      </c>
      <c r="E73" s="556">
        <v>0</v>
      </c>
      <c r="F73" s="556">
        <v>0</v>
      </c>
      <c r="G73" s="583">
        <f t="shared" si="2"/>
        <v>0</v>
      </c>
      <c r="H73" s="584">
        <f t="shared" si="3"/>
        <v>0</v>
      </c>
    </row>
    <row r="74" spans="1:8" x14ac:dyDescent="0.25">
      <c r="A74" s="553"/>
      <c r="B74" s="554"/>
      <c r="C74" s="555" t="s">
        <v>426</v>
      </c>
      <c r="D74" s="556">
        <v>163</v>
      </c>
      <c r="E74" s="556">
        <v>0</v>
      </c>
      <c r="F74" s="556">
        <v>0</v>
      </c>
      <c r="G74" s="583">
        <f t="shared" si="2"/>
        <v>0</v>
      </c>
      <c r="H74" s="584">
        <f t="shared" si="3"/>
        <v>0</v>
      </c>
    </row>
    <row r="75" spans="1:8" x14ac:dyDescent="0.25">
      <c r="A75" s="553"/>
      <c r="B75" s="554"/>
      <c r="C75" s="555" t="s">
        <v>427</v>
      </c>
      <c r="D75" s="556">
        <v>45</v>
      </c>
      <c r="E75" s="556">
        <v>0</v>
      </c>
      <c r="F75" s="556">
        <v>0</v>
      </c>
      <c r="G75" s="583">
        <f t="shared" si="2"/>
        <v>0</v>
      </c>
      <c r="H75" s="584">
        <f t="shared" si="3"/>
        <v>0</v>
      </c>
    </row>
    <row r="76" spans="1:8" x14ac:dyDescent="0.25">
      <c r="A76" s="553"/>
      <c r="B76" s="554" t="s">
        <v>428</v>
      </c>
      <c r="C76" s="555" t="s">
        <v>57</v>
      </c>
      <c r="D76" s="556">
        <v>102</v>
      </c>
      <c r="E76" s="556">
        <v>0</v>
      </c>
      <c r="F76" s="556">
        <v>0</v>
      </c>
      <c r="G76" s="583">
        <f t="shared" si="2"/>
        <v>0</v>
      </c>
      <c r="H76" s="584">
        <f t="shared" si="3"/>
        <v>0</v>
      </c>
    </row>
    <row r="77" spans="1:8" x14ac:dyDescent="0.25">
      <c r="A77" s="553"/>
      <c r="B77" s="554"/>
      <c r="C77" s="555" t="s">
        <v>429</v>
      </c>
      <c r="D77" s="556">
        <v>102</v>
      </c>
      <c r="E77" s="556">
        <v>0</v>
      </c>
      <c r="F77" s="556">
        <v>0</v>
      </c>
      <c r="G77" s="583">
        <f t="shared" si="2"/>
        <v>0</v>
      </c>
      <c r="H77" s="584">
        <f t="shared" si="3"/>
        <v>0</v>
      </c>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77"/>
  <sheetViews>
    <sheetView zoomScale="80" zoomScaleNormal="80" workbookViewId="0">
      <selection activeCell="A6" sqref="A6:H77"/>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398" t="s">
        <v>339</v>
      </c>
      <c r="B2" s="398"/>
      <c r="C2" s="398"/>
      <c r="D2" s="398"/>
      <c r="E2" s="398"/>
      <c r="F2" s="398"/>
      <c r="G2" s="398"/>
      <c r="H2" s="398"/>
      <c r="I2" s="164"/>
    </row>
    <row r="3" spans="1:9" ht="16.5" customHeight="1" x14ac:dyDescent="0.25">
      <c r="A3" s="107"/>
      <c r="B3" s="107"/>
      <c r="C3" s="107"/>
      <c r="D3" s="107"/>
      <c r="E3" s="107"/>
      <c r="F3" s="107"/>
      <c r="G3" s="416"/>
      <c r="H3" s="416"/>
      <c r="I3" s="107"/>
    </row>
    <row r="4" spans="1:9" s="207" customFormat="1" ht="55.5" customHeight="1" x14ac:dyDescent="0.15">
      <c r="A4" s="381" t="s">
        <v>357</v>
      </c>
      <c r="B4" s="381"/>
      <c r="C4" s="381"/>
      <c r="D4" s="130" t="s">
        <v>323</v>
      </c>
      <c r="E4" s="130" t="s">
        <v>324</v>
      </c>
      <c r="F4" s="130" t="s">
        <v>325</v>
      </c>
      <c r="G4" s="130" t="s">
        <v>326</v>
      </c>
      <c r="H4" s="130" t="s">
        <v>327</v>
      </c>
    </row>
    <row r="5" spans="1:9" s="207" customFormat="1" ht="18" customHeight="1" x14ac:dyDescent="0.25">
      <c r="A5" s="414" t="s">
        <v>151</v>
      </c>
      <c r="B5" s="415"/>
      <c r="C5" s="415"/>
      <c r="D5" s="228">
        <v>9960.9999999999891</v>
      </c>
      <c r="E5" s="228">
        <v>1047.9999999999998</v>
      </c>
      <c r="F5" s="228">
        <v>645.00000000000023</v>
      </c>
      <c r="G5" s="216">
        <f>E5/D5*100</f>
        <v>10.521032024897108</v>
      </c>
      <c r="H5" s="217">
        <f>F5/D5*100</f>
        <v>6.4752534886055715</v>
      </c>
    </row>
    <row r="6" spans="1:9" x14ac:dyDescent="0.25">
      <c r="A6" s="550" t="s">
        <v>358</v>
      </c>
      <c r="B6" s="551" t="s">
        <v>57</v>
      </c>
      <c r="C6" s="551"/>
      <c r="D6" s="552">
        <v>115.99999999999999</v>
      </c>
      <c r="E6" s="552">
        <v>0</v>
      </c>
      <c r="F6" s="552">
        <v>0</v>
      </c>
      <c r="G6" s="216">
        <f t="shared" ref="G6:G69" si="0">E6/D6*100</f>
        <v>0</v>
      </c>
      <c r="H6" s="217">
        <f t="shared" ref="H6:H69" si="1">F6/D6*100</f>
        <v>0</v>
      </c>
    </row>
    <row r="7" spans="1:9" x14ac:dyDescent="0.25">
      <c r="A7" s="553"/>
      <c r="B7" s="554" t="s">
        <v>359</v>
      </c>
      <c r="C7" s="555" t="s">
        <v>57</v>
      </c>
      <c r="D7" s="556">
        <v>28</v>
      </c>
      <c r="E7" s="556">
        <v>0</v>
      </c>
      <c r="F7" s="556">
        <v>0</v>
      </c>
      <c r="G7" s="214">
        <f t="shared" si="0"/>
        <v>0</v>
      </c>
      <c r="H7" s="215">
        <f t="shared" si="1"/>
        <v>0</v>
      </c>
    </row>
    <row r="8" spans="1:9" x14ac:dyDescent="0.25">
      <c r="A8" s="553"/>
      <c r="B8" s="554"/>
      <c r="C8" s="555" t="s">
        <v>360</v>
      </c>
      <c r="D8" s="556">
        <v>7</v>
      </c>
      <c r="E8" s="556">
        <v>0</v>
      </c>
      <c r="F8" s="556">
        <v>0</v>
      </c>
      <c r="G8" s="214">
        <f t="shared" si="0"/>
        <v>0</v>
      </c>
      <c r="H8" s="215">
        <f t="shared" si="1"/>
        <v>0</v>
      </c>
    </row>
    <row r="9" spans="1:9" x14ac:dyDescent="0.25">
      <c r="A9" s="553"/>
      <c r="B9" s="554"/>
      <c r="C9" s="555" t="s">
        <v>361</v>
      </c>
      <c r="D9" s="556">
        <v>1</v>
      </c>
      <c r="E9" s="556">
        <v>0</v>
      </c>
      <c r="F9" s="556">
        <v>0</v>
      </c>
      <c r="G9" s="214">
        <f t="shared" si="0"/>
        <v>0</v>
      </c>
      <c r="H9" s="215">
        <f t="shared" si="1"/>
        <v>0</v>
      </c>
    </row>
    <row r="10" spans="1:9" x14ac:dyDescent="0.25">
      <c r="A10" s="553"/>
      <c r="B10" s="554"/>
      <c r="C10" s="555" t="s">
        <v>362</v>
      </c>
      <c r="D10" s="556">
        <v>0</v>
      </c>
      <c r="E10" s="559"/>
      <c r="F10" s="559"/>
      <c r="G10" s="214"/>
      <c r="H10" s="215"/>
    </row>
    <row r="11" spans="1:9" x14ac:dyDescent="0.25">
      <c r="A11" s="553"/>
      <c r="B11" s="554"/>
      <c r="C11" s="555" t="s">
        <v>363</v>
      </c>
      <c r="D11" s="556">
        <v>2</v>
      </c>
      <c r="E11" s="556">
        <v>0</v>
      </c>
      <c r="F11" s="556">
        <v>0</v>
      </c>
      <c r="G11" s="214">
        <f t="shared" si="0"/>
        <v>0</v>
      </c>
      <c r="H11" s="215">
        <f t="shared" si="1"/>
        <v>0</v>
      </c>
    </row>
    <row r="12" spans="1:9" x14ac:dyDescent="0.25">
      <c r="A12" s="553"/>
      <c r="B12" s="554"/>
      <c r="C12" s="555" t="s">
        <v>364</v>
      </c>
      <c r="D12" s="556">
        <v>0</v>
      </c>
      <c r="E12" s="559"/>
      <c r="F12" s="559"/>
      <c r="G12" s="214"/>
      <c r="H12" s="215"/>
    </row>
    <row r="13" spans="1:9" x14ac:dyDescent="0.25">
      <c r="A13" s="553"/>
      <c r="B13" s="554"/>
      <c r="C13" s="555" t="s">
        <v>365</v>
      </c>
      <c r="D13" s="556">
        <v>16</v>
      </c>
      <c r="E13" s="556">
        <v>0</v>
      </c>
      <c r="F13" s="556">
        <v>0</v>
      </c>
      <c r="G13" s="214">
        <f t="shared" si="0"/>
        <v>0</v>
      </c>
      <c r="H13" s="215">
        <f t="shared" si="1"/>
        <v>0</v>
      </c>
    </row>
    <row r="14" spans="1:9" x14ac:dyDescent="0.25">
      <c r="A14" s="553"/>
      <c r="B14" s="554"/>
      <c r="C14" s="555" t="s">
        <v>366</v>
      </c>
      <c r="D14" s="556">
        <v>0</v>
      </c>
      <c r="E14" s="559"/>
      <c r="F14" s="559"/>
      <c r="G14" s="214"/>
      <c r="H14" s="215"/>
    </row>
    <row r="15" spans="1:9" x14ac:dyDescent="0.25">
      <c r="A15" s="553"/>
      <c r="B15" s="554"/>
      <c r="C15" s="555" t="s">
        <v>367</v>
      </c>
      <c r="D15" s="556">
        <v>2</v>
      </c>
      <c r="E15" s="556">
        <v>0</v>
      </c>
      <c r="F15" s="556">
        <v>0</v>
      </c>
      <c r="G15" s="214">
        <f t="shared" si="0"/>
        <v>0</v>
      </c>
      <c r="H15" s="215">
        <f t="shared" si="1"/>
        <v>0</v>
      </c>
    </row>
    <row r="16" spans="1:9" x14ac:dyDescent="0.25">
      <c r="A16" s="553"/>
      <c r="B16" s="554"/>
      <c r="C16" s="555" t="s">
        <v>368</v>
      </c>
      <c r="D16" s="556">
        <v>0</v>
      </c>
      <c r="E16" s="559"/>
      <c r="F16" s="559"/>
      <c r="G16" s="214"/>
      <c r="H16" s="215"/>
    </row>
    <row r="17" spans="1:8" x14ac:dyDescent="0.25">
      <c r="A17" s="553"/>
      <c r="B17" s="554"/>
      <c r="C17" s="555" t="s">
        <v>369</v>
      </c>
      <c r="D17" s="556">
        <v>0</v>
      </c>
      <c r="E17" s="559"/>
      <c r="F17" s="559"/>
      <c r="G17" s="214"/>
      <c r="H17" s="215"/>
    </row>
    <row r="18" spans="1:8" x14ac:dyDescent="0.25">
      <c r="A18" s="553"/>
      <c r="B18" s="554"/>
      <c r="C18" s="555" t="s">
        <v>370</v>
      </c>
      <c r="D18" s="556">
        <v>0</v>
      </c>
      <c r="E18" s="559"/>
      <c r="F18" s="559"/>
      <c r="G18" s="214"/>
      <c r="H18" s="215"/>
    </row>
    <row r="19" spans="1:8" x14ac:dyDescent="0.25">
      <c r="A19" s="553"/>
      <c r="B19" s="554" t="s">
        <v>371</v>
      </c>
      <c r="C19" s="555" t="s">
        <v>57</v>
      </c>
      <c r="D19" s="556">
        <v>22</v>
      </c>
      <c r="E19" s="556">
        <v>0</v>
      </c>
      <c r="F19" s="556">
        <v>0</v>
      </c>
      <c r="G19" s="214">
        <f t="shared" si="0"/>
        <v>0</v>
      </c>
      <c r="H19" s="215">
        <f t="shared" si="1"/>
        <v>0</v>
      </c>
    </row>
    <row r="20" spans="1:8" x14ac:dyDescent="0.25">
      <c r="A20" s="553"/>
      <c r="B20" s="554"/>
      <c r="C20" s="555" t="s">
        <v>372</v>
      </c>
      <c r="D20" s="556">
        <v>19</v>
      </c>
      <c r="E20" s="556">
        <v>0</v>
      </c>
      <c r="F20" s="556">
        <v>0</v>
      </c>
      <c r="G20" s="214">
        <f t="shared" si="0"/>
        <v>0</v>
      </c>
      <c r="H20" s="215">
        <f t="shared" si="1"/>
        <v>0</v>
      </c>
    </row>
    <row r="21" spans="1:8" x14ac:dyDescent="0.25">
      <c r="A21" s="553"/>
      <c r="B21" s="554"/>
      <c r="C21" s="555" t="s">
        <v>373</v>
      </c>
      <c r="D21" s="556">
        <v>0</v>
      </c>
      <c r="E21" s="559"/>
      <c r="F21" s="559"/>
      <c r="G21" s="214"/>
      <c r="H21" s="215"/>
    </row>
    <row r="22" spans="1:8" x14ac:dyDescent="0.25">
      <c r="A22" s="553"/>
      <c r="B22" s="554"/>
      <c r="C22" s="555" t="s">
        <v>374</v>
      </c>
      <c r="D22" s="556">
        <v>1</v>
      </c>
      <c r="E22" s="556">
        <v>0</v>
      </c>
      <c r="F22" s="556">
        <v>0</v>
      </c>
      <c r="G22" s="214">
        <f t="shared" si="0"/>
        <v>0</v>
      </c>
      <c r="H22" s="215">
        <f t="shared" si="1"/>
        <v>0</v>
      </c>
    </row>
    <row r="23" spans="1:8" x14ac:dyDescent="0.25">
      <c r="A23" s="553"/>
      <c r="B23" s="554"/>
      <c r="C23" s="555" t="s">
        <v>375</v>
      </c>
      <c r="D23" s="556">
        <v>0</v>
      </c>
      <c r="E23" s="559"/>
      <c r="F23" s="559"/>
      <c r="G23" s="214"/>
      <c r="H23" s="215"/>
    </row>
    <row r="24" spans="1:8" x14ac:dyDescent="0.25">
      <c r="A24" s="553"/>
      <c r="B24" s="554"/>
      <c r="C24" s="555" t="s">
        <v>376</v>
      </c>
      <c r="D24" s="556">
        <v>0</v>
      </c>
      <c r="E24" s="559"/>
      <c r="F24" s="559"/>
      <c r="G24" s="214"/>
      <c r="H24" s="215"/>
    </row>
    <row r="25" spans="1:8" x14ac:dyDescent="0.25">
      <c r="A25" s="553"/>
      <c r="B25" s="554"/>
      <c r="C25" s="555" t="s">
        <v>377</v>
      </c>
      <c r="D25" s="556">
        <v>2</v>
      </c>
      <c r="E25" s="556">
        <v>0</v>
      </c>
      <c r="F25" s="556">
        <v>0</v>
      </c>
      <c r="G25" s="214">
        <f t="shared" si="0"/>
        <v>0</v>
      </c>
      <c r="H25" s="215">
        <f t="shared" si="1"/>
        <v>0</v>
      </c>
    </row>
    <row r="26" spans="1:8" x14ac:dyDescent="0.25">
      <c r="A26" s="553"/>
      <c r="B26" s="554"/>
      <c r="C26" s="555" t="s">
        <v>378</v>
      </c>
      <c r="D26" s="556">
        <v>0</v>
      </c>
      <c r="E26" s="559"/>
      <c r="F26" s="559"/>
      <c r="G26" s="214"/>
      <c r="H26" s="215"/>
    </row>
    <row r="27" spans="1:8" x14ac:dyDescent="0.25">
      <c r="A27" s="553"/>
      <c r="B27" s="554" t="s">
        <v>379</v>
      </c>
      <c r="C27" s="555" t="s">
        <v>57</v>
      </c>
      <c r="D27" s="556">
        <v>17</v>
      </c>
      <c r="E27" s="556">
        <v>0</v>
      </c>
      <c r="F27" s="556">
        <v>0</v>
      </c>
      <c r="G27" s="214">
        <f t="shared" si="0"/>
        <v>0</v>
      </c>
      <c r="H27" s="215">
        <f t="shared" si="1"/>
        <v>0</v>
      </c>
    </row>
    <row r="28" spans="1:8" x14ac:dyDescent="0.25">
      <c r="A28" s="553"/>
      <c r="B28" s="554"/>
      <c r="C28" s="555" t="s">
        <v>380</v>
      </c>
      <c r="D28" s="556">
        <v>4</v>
      </c>
      <c r="E28" s="556">
        <v>0</v>
      </c>
      <c r="F28" s="556">
        <v>0</v>
      </c>
      <c r="G28" s="214">
        <f t="shared" si="0"/>
        <v>0</v>
      </c>
      <c r="H28" s="215">
        <f t="shared" si="1"/>
        <v>0</v>
      </c>
    </row>
    <row r="29" spans="1:8" x14ac:dyDescent="0.25">
      <c r="A29" s="553"/>
      <c r="B29" s="554"/>
      <c r="C29" s="555" t="s">
        <v>381</v>
      </c>
      <c r="D29" s="556">
        <v>0</v>
      </c>
      <c r="E29" s="559"/>
      <c r="F29" s="559"/>
      <c r="G29" s="214"/>
      <c r="H29" s="215"/>
    </row>
    <row r="30" spans="1:8" x14ac:dyDescent="0.25">
      <c r="A30" s="553"/>
      <c r="B30" s="554"/>
      <c r="C30" s="555" t="s">
        <v>382</v>
      </c>
      <c r="D30" s="556">
        <v>0</v>
      </c>
      <c r="E30" s="559"/>
      <c r="F30" s="559"/>
      <c r="G30" s="214"/>
      <c r="H30" s="215"/>
    </row>
    <row r="31" spans="1:8" x14ac:dyDescent="0.25">
      <c r="A31" s="553"/>
      <c r="B31" s="554"/>
      <c r="C31" s="555" t="s">
        <v>383</v>
      </c>
      <c r="D31" s="556">
        <v>1</v>
      </c>
      <c r="E31" s="556">
        <v>0</v>
      </c>
      <c r="F31" s="556">
        <v>0</v>
      </c>
      <c r="G31" s="214">
        <f t="shared" si="0"/>
        <v>0</v>
      </c>
      <c r="H31" s="215">
        <f t="shared" si="1"/>
        <v>0</v>
      </c>
    </row>
    <row r="32" spans="1:8" x14ac:dyDescent="0.25">
      <c r="A32" s="553"/>
      <c r="B32" s="554"/>
      <c r="C32" s="555" t="s">
        <v>384</v>
      </c>
      <c r="D32" s="556">
        <v>2</v>
      </c>
      <c r="E32" s="556">
        <v>0</v>
      </c>
      <c r="F32" s="556">
        <v>0</v>
      </c>
      <c r="G32" s="214">
        <f t="shared" si="0"/>
        <v>0</v>
      </c>
      <c r="H32" s="215">
        <f t="shared" si="1"/>
        <v>0</v>
      </c>
    </row>
    <row r="33" spans="1:8" x14ac:dyDescent="0.25">
      <c r="A33" s="553"/>
      <c r="B33" s="554"/>
      <c r="C33" s="555" t="s">
        <v>385</v>
      </c>
      <c r="D33" s="556">
        <v>0</v>
      </c>
      <c r="E33" s="559"/>
      <c r="F33" s="559"/>
      <c r="G33" s="214"/>
      <c r="H33" s="215"/>
    </row>
    <row r="34" spans="1:8" x14ac:dyDescent="0.25">
      <c r="A34" s="553"/>
      <c r="B34" s="554"/>
      <c r="C34" s="555" t="s">
        <v>386</v>
      </c>
      <c r="D34" s="556">
        <v>3</v>
      </c>
      <c r="E34" s="556">
        <v>0</v>
      </c>
      <c r="F34" s="556">
        <v>0</v>
      </c>
      <c r="G34" s="214">
        <f t="shared" si="0"/>
        <v>0</v>
      </c>
      <c r="H34" s="215">
        <f t="shared" si="1"/>
        <v>0</v>
      </c>
    </row>
    <row r="35" spans="1:8" x14ac:dyDescent="0.25">
      <c r="A35" s="553"/>
      <c r="B35" s="554"/>
      <c r="C35" s="555" t="s">
        <v>387</v>
      </c>
      <c r="D35" s="556">
        <v>1</v>
      </c>
      <c r="E35" s="556">
        <v>0</v>
      </c>
      <c r="F35" s="556">
        <v>0</v>
      </c>
      <c r="G35" s="214">
        <f t="shared" si="0"/>
        <v>0</v>
      </c>
      <c r="H35" s="215">
        <f t="shared" si="1"/>
        <v>0</v>
      </c>
    </row>
    <row r="36" spans="1:8" x14ac:dyDescent="0.25">
      <c r="A36" s="553"/>
      <c r="B36" s="554"/>
      <c r="C36" s="555" t="s">
        <v>388</v>
      </c>
      <c r="D36" s="556">
        <v>0</v>
      </c>
      <c r="E36" s="559"/>
      <c r="F36" s="559"/>
      <c r="G36" s="214"/>
      <c r="H36" s="215"/>
    </row>
    <row r="37" spans="1:8" x14ac:dyDescent="0.25">
      <c r="A37" s="553"/>
      <c r="B37" s="554"/>
      <c r="C37" s="555" t="s">
        <v>389</v>
      </c>
      <c r="D37" s="556">
        <v>0</v>
      </c>
      <c r="E37" s="559"/>
      <c r="F37" s="559"/>
      <c r="G37" s="214"/>
      <c r="H37" s="215"/>
    </row>
    <row r="38" spans="1:8" x14ac:dyDescent="0.25">
      <c r="A38" s="553"/>
      <c r="B38" s="554"/>
      <c r="C38" s="555" t="s">
        <v>390</v>
      </c>
      <c r="D38" s="556">
        <v>0</v>
      </c>
      <c r="E38" s="559"/>
      <c r="F38" s="559"/>
      <c r="G38" s="214"/>
      <c r="H38" s="215"/>
    </row>
    <row r="39" spans="1:8" x14ac:dyDescent="0.25">
      <c r="A39" s="553"/>
      <c r="B39" s="554"/>
      <c r="C39" s="555" t="s">
        <v>391</v>
      </c>
      <c r="D39" s="556">
        <v>1</v>
      </c>
      <c r="E39" s="556">
        <v>0</v>
      </c>
      <c r="F39" s="556">
        <v>0</v>
      </c>
      <c r="G39" s="214">
        <f t="shared" si="0"/>
        <v>0</v>
      </c>
      <c r="H39" s="215">
        <f t="shared" si="1"/>
        <v>0</v>
      </c>
    </row>
    <row r="40" spans="1:8" x14ac:dyDescent="0.25">
      <c r="A40" s="553"/>
      <c r="B40" s="554"/>
      <c r="C40" s="555" t="s">
        <v>392</v>
      </c>
      <c r="D40" s="556">
        <v>0</v>
      </c>
      <c r="E40" s="559"/>
      <c r="F40" s="559"/>
      <c r="G40" s="214"/>
      <c r="H40" s="215"/>
    </row>
    <row r="41" spans="1:8" x14ac:dyDescent="0.25">
      <c r="A41" s="553"/>
      <c r="B41" s="554"/>
      <c r="C41" s="555" t="s">
        <v>393</v>
      </c>
      <c r="D41" s="556">
        <v>5</v>
      </c>
      <c r="E41" s="556">
        <v>0</v>
      </c>
      <c r="F41" s="556">
        <v>0</v>
      </c>
      <c r="G41" s="214">
        <f t="shared" si="0"/>
        <v>0</v>
      </c>
      <c r="H41" s="215">
        <f t="shared" si="1"/>
        <v>0</v>
      </c>
    </row>
    <row r="42" spans="1:8" x14ac:dyDescent="0.25">
      <c r="A42" s="553"/>
      <c r="B42" s="554"/>
      <c r="C42" s="555" t="s">
        <v>394</v>
      </c>
      <c r="D42" s="556">
        <v>0</v>
      </c>
      <c r="E42" s="559"/>
      <c r="F42" s="559"/>
      <c r="G42" s="214"/>
      <c r="H42" s="215"/>
    </row>
    <row r="43" spans="1:8" x14ac:dyDescent="0.25">
      <c r="A43" s="553"/>
      <c r="B43" s="554"/>
      <c r="C43" s="555" t="s">
        <v>395</v>
      </c>
      <c r="D43" s="556">
        <v>0</v>
      </c>
      <c r="E43" s="559"/>
      <c r="F43" s="559"/>
      <c r="G43" s="214"/>
      <c r="H43" s="215"/>
    </row>
    <row r="44" spans="1:8" x14ac:dyDescent="0.25">
      <c r="A44" s="553"/>
      <c r="B44" s="554" t="s">
        <v>396</v>
      </c>
      <c r="C44" s="555" t="s">
        <v>57</v>
      </c>
      <c r="D44" s="556">
        <v>1</v>
      </c>
      <c r="E44" s="556">
        <v>0</v>
      </c>
      <c r="F44" s="556">
        <v>0</v>
      </c>
      <c r="G44" s="214">
        <f t="shared" si="0"/>
        <v>0</v>
      </c>
      <c r="H44" s="215">
        <f t="shared" si="1"/>
        <v>0</v>
      </c>
    </row>
    <row r="45" spans="1:8" x14ac:dyDescent="0.25">
      <c r="A45" s="553"/>
      <c r="B45" s="554"/>
      <c r="C45" s="555" t="s">
        <v>397</v>
      </c>
      <c r="D45" s="556">
        <v>0</v>
      </c>
      <c r="E45" s="559"/>
      <c r="F45" s="559"/>
      <c r="G45" s="214"/>
      <c r="H45" s="215"/>
    </row>
    <row r="46" spans="1:8" x14ac:dyDescent="0.25">
      <c r="A46" s="553"/>
      <c r="B46" s="554"/>
      <c r="C46" s="555" t="s">
        <v>398</v>
      </c>
      <c r="D46" s="556">
        <v>1</v>
      </c>
      <c r="E46" s="556">
        <v>0</v>
      </c>
      <c r="F46" s="556">
        <v>0</v>
      </c>
      <c r="G46" s="214">
        <f t="shared" si="0"/>
        <v>0</v>
      </c>
      <c r="H46" s="215">
        <f t="shared" si="1"/>
        <v>0</v>
      </c>
    </row>
    <row r="47" spans="1:8" x14ac:dyDescent="0.25">
      <c r="A47" s="553"/>
      <c r="B47" s="554" t="s">
        <v>399</v>
      </c>
      <c r="C47" s="555" t="s">
        <v>57</v>
      </c>
      <c r="D47" s="556">
        <v>6.9999999999999991</v>
      </c>
      <c r="E47" s="556">
        <v>0</v>
      </c>
      <c r="F47" s="556">
        <v>0</v>
      </c>
      <c r="G47" s="214">
        <f t="shared" si="0"/>
        <v>0</v>
      </c>
      <c r="H47" s="215">
        <f t="shared" si="1"/>
        <v>0</v>
      </c>
    </row>
    <row r="48" spans="1:8" x14ac:dyDescent="0.25">
      <c r="A48" s="553"/>
      <c r="B48" s="554"/>
      <c r="C48" s="555" t="s">
        <v>400</v>
      </c>
      <c r="D48" s="556">
        <v>0</v>
      </c>
      <c r="E48" s="559"/>
      <c r="F48" s="559"/>
      <c r="G48" s="214"/>
      <c r="H48" s="215"/>
    </row>
    <row r="49" spans="1:8" x14ac:dyDescent="0.25">
      <c r="A49" s="553"/>
      <c r="B49" s="554"/>
      <c r="C49" s="555" t="s">
        <v>401</v>
      </c>
      <c r="D49" s="556">
        <v>3</v>
      </c>
      <c r="E49" s="556">
        <v>0</v>
      </c>
      <c r="F49" s="556">
        <v>0</v>
      </c>
      <c r="G49" s="214">
        <f t="shared" si="0"/>
        <v>0</v>
      </c>
      <c r="H49" s="215">
        <f t="shared" si="1"/>
        <v>0</v>
      </c>
    </row>
    <row r="50" spans="1:8" x14ac:dyDescent="0.25">
      <c r="A50" s="553"/>
      <c r="B50" s="554"/>
      <c r="C50" s="555" t="s">
        <v>402</v>
      </c>
      <c r="D50" s="556">
        <v>0</v>
      </c>
      <c r="E50" s="559"/>
      <c r="F50" s="559"/>
      <c r="G50" s="214"/>
      <c r="H50" s="215"/>
    </row>
    <row r="51" spans="1:8" x14ac:dyDescent="0.25">
      <c r="A51" s="553"/>
      <c r="B51" s="554"/>
      <c r="C51" s="555" t="s">
        <v>403</v>
      </c>
      <c r="D51" s="556">
        <v>4</v>
      </c>
      <c r="E51" s="556">
        <v>0</v>
      </c>
      <c r="F51" s="556">
        <v>0</v>
      </c>
      <c r="G51" s="214">
        <f t="shared" si="0"/>
        <v>0</v>
      </c>
      <c r="H51" s="215">
        <f t="shared" si="1"/>
        <v>0</v>
      </c>
    </row>
    <row r="52" spans="1:8" x14ac:dyDescent="0.25">
      <c r="A52" s="553"/>
      <c r="B52" s="554"/>
      <c r="C52" s="555" t="s">
        <v>404</v>
      </c>
      <c r="D52" s="556">
        <v>0</v>
      </c>
      <c r="E52" s="559"/>
      <c r="F52" s="559"/>
      <c r="G52" s="214"/>
      <c r="H52" s="215"/>
    </row>
    <row r="53" spans="1:8" x14ac:dyDescent="0.25">
      <c r="A53" s="553"/>
      <c r="B53" s="554"/>
      <c r="C53" s="555" t="s">
        <v>405</v>
      </c>
      <c r="D53" s="556">
        <v>0</v>
      </c>
      <c r="E53" s="559"/>
      <c r="F53" s="559"/>
      <c r="G53" s="214"/>
      <c r="H53" s="215"/>
    </row>
    <row r="54" spans="1:8" x14ac:dyDescent="0.25">
      <c r="A54" s="553"/>
      <c r="B54" s="554"/>
      <c r="C54" s="555" t="s">
        <v>406</v>
      </c>
      <c r="D54" s="556">
        <v>0</v>
      </c>
      <c r="E54" s="559"/>
      <c r="F54" s="559"/>
      <c r="G54" s="214"/>
      <c r="H54" s="215"/>
    </row>
    <row r="55" spans="1:8" x14ac:dyDescent="0.25">
      <c r="A55" s="553"/>
      <c r="B55" s="554" t="s">
        <v>407</v>
      </c>
      <c r="C55" s="555" t="s">
        <v>57</v>
      </c>
      <c r="D55" s="556">
        <v>41</v>
      </c>
      <c r="E55" s="556">
        <v>0</v>
      </c>
      <c r="F55" s="556">
        <v>0</v>
      </c>
      <c r="G55" s="214">
        <f t="shared" si="0"/>
        <v>0</v>
      </c>
      <c r="H55" s="215">
        <f t="shared" si="1"/>
        <v>0</v>
      </c>
    </row>
    <row r="56" spans="1:8" x14ac:dyDescent="0.25">
      <c r="A56" s="553"/>
      <c r="B56" s="554"/>
      <c r="C56" s="555" t="s">
        <v>408</v>
      </c>
      <c r="D56" s="556">
        <v>14</v>
      </c>
      <c r="E56" s="556">
        <v>0</v>
      </c>
      <c r="F56" s="556">
        <v>0</v>
      </c>
      <c r="G56" s="214">
        <f t="shared" si="0"/>
        <v>0</v>
      </c>
      <c r="H56" s="215">
        <f t="shared" si="1"/>
        <v>0</v>
      </c>
    </row>
    <row r="57" spans="1:8" x14ac:dyDescent="0.25">
      <c r="A57" s="553"/>
      <c r="B57" s="554"/>
      <c r="C57" s="555" t="s">
        <v>409</v>
      </c>
      <c r="D57" s="556">
        <v>0</v>
      </c>
      <c r="E57" s="559"/>
      <c r="F57" s="559"/>
      <c r="G57" s="214"/>
      <c r="H57" s="215"/>
    </row>
    <row r="58" spans="1:8" x14ac:dyDescent="0.25">
      <c r="A58" s="553"/>
      <c r="B58" s="554"/>
      <c r="C58" s="555" t="s">
        <v>410</v>
      </c>
      <c r="D58" s="556">
        <v>0</v>
      </c>
      <c r="E58" s="559"/>
      <c r="F58" s="559"/>
      <c r="G58" s="214"/>
      <c r="H58" s="215"/>
    </row>
    <row r="59" spans="1:8" x14ac:dyDescent="0.25">
      <c r="A59" s="553"/>
      <c r="B59" s="554"/>
      <c r="C59" s="555" t="s">
        <v>411</v>
      </c>
      <c r="D59" s="556">
        <v>1</v>
      </c>
      <c r="E59" s="556">
        <v>0</v>
      </c>
      <c r="F59" s="556">
        <v>0</v>
      </c>
      <c r="G59" s="214">
        <f t="shared" si="0"/>
        <v>0</v>
      </c>
      <c r="H59" s="215">
        <f t="shared" si="1"/>
        <v>0</v>
      </c>
    </row>
    <row r="60" spans="1:8" x14ac:dyDescent="0.25">
      <c r="A60" s="553"/>
      <c r="B60" s="554"/>
      <c r="C60" s="555" t="s">
        <v>412</v>
      </c>
      <c r="D60" s="556">
        <v>1</v>
      </c>
      <c r="E60" s="556">
        <v>0</v>
      </c>
      <c r="F60" s="556">
        <v>0</v>
      </c>
      <c r="G60" s="214">
        <f t="shared" si="0"/>
        <v>0</v>
      </c>
      <c r="H60" s="215">
        <f t="shared" si="1"/>
        <v>0</v>
      </c>
    </row>
    <row r="61" spans="1:8" x14ac:dyDescent="0.25">
      <c r="A61" s="553"/>
      <c r="B61" s="554"/>
      <c r="C61" s="555" t="s">
        <v>413</v>
      </c>
      <c r="D61" s="556">
        <v>0</v>
      </c>
      <c r="E61" s="559"/>
      <c r="F61" s="559"/>
      <c r="G61" s="214"/>
      <c r="H61" s="215"/>
    </row>
    <row r="62" spans="1:8" x14ac:dyDescent="0.25">
      <c r="A62" s="553"/>
      <c r="B62" s="554"/>
      <c r="C62" s="555" t="s">
        <v>414</v>
      </c>
      <c r="D62" s="556">
        <v>2</v>
      </c>
      <c r="E62" s="556">
        <v>0</v>
      </c>
      <c r="F62" s="556">
        <v>0</v>
      </c>
      <c r="G62" s="214">
        <f t="shared" ref="G62:G77" si="2">E62/D62*100</f>
        <v>0</v>
      </c>
      <c r="H62" s="215">
        <f t="shared" ref="H62:H77" si="3">F62/D62*100</f>
        <v>0</v>
      </c>
    </row>
    <row r="63" spans="1:8" x14ac:dyDescent="0.25">
      <c r="A63" s="553"/>
      <c r="B63" s="554"/>
      <c r="C63" s="555" t="s">
        <v>415</v>
      </c>
      <c r="D63" s="556">
        <v>0</v>
      </c>
      <c r="E63" s="559"/>
      <c r="F63" s="559"/>
      <c r="G63" s="214"/>
      <c r="H63" s="215"/>
    </row>
    <row r="64" spans="1:8" x14ac:dyDescent="0.25">
      <c r="A64" s="553"/>
      <c r="B64" s="554"/>
      <c r="C64" s="555" t="s">
        <v>416</v>
      </c>
      <c r="D64" s="556">
        <v>0</v>
      </c>
      <c r="E64" s="559"/>
      <c r="F64" s="559"/>
      <c r="G64" s="214"/>
      <c r="H64" s="215"/>
    </row>
    <row r="65" spans="1:8" x14ac:dyDescent="0.25">
      <c r="A65" s="553"/>
      <c r="B65" s="554"/>
      <c r="C65" s="555" t="s">
        <v>417</v>
      </c>
      <c r="D65" s="556">
        <v>0</v>
      </c>
      <c r="E65" s="559"/>
      <c r="F65" s="559"/>
      <c r="G65" s="214"/>
      <c r="H65" s="215"/>
    </row>
    <row r="66" spans="1:8" x14ac:dyDescent="0.25">
      <c r="A66" s="553"/>
      <c r="B66" s="554"/>
      <c r="C66" s="555" t="s">
        <v>418</v>
      </c>
      <c r="D66" s="556">
        <v>0</v>
      </c>
      <c r="E66" s="559"/>
      <c r="F66" s="559"/>
      <c r="G66" s="214"/>
      <c r="H66" s="215"/>
    </row>
    <row r="67" spans="1:8" x14ac:dyDescent="0.25">
      <c r="A67" s="553"/>
      <c r="B67" s="554"/>
      <c r="C67" s="555" t="s">
        <v>419</v>
      </c>
      <c r="D67" s="556">
        <v>0</v>
      </c>
      <c r="E67" s="559"/>
      <c r="F67" s="559"/>
      <c r="G67" s="214"/>
      <c r="H67" s="215"/>
    </row>
    <row r="68" spans="1:8" x14ac:dyDescent="0.25">
      <c r="A68" s="553"/>
      <c r="B68" s="554"/>
      <c r="C68" s="555" t="s">
        <v>420</v>
      </c>
      <c r="D68" s="556">
        <v>8</v>
      </c>
      <c r="E68" s="556">
        <v>0</v>
      </c>
      <c r="F68" s="556">
        <v>0</v>
      </c>
      <c r="G68" s="214">
        <f t="shared" si="2"/>
        <v>0</v>
      </c>
      <c r="H68" s="215">
        <f t="shared" si="3"/>
        <v>0</v>
      </c>
    </row>
    <row r="69" spans="1:8" x14ac:dyDescent="0.25">
      <c r="A69" s="553"/>
      <c r="B69" s="554"/>
      <c r="C69" s="555" t="s">
        <v>421</v>
      </c>
      <c r="D69" s="556">
        <v>0</v>
      </c>
      <c r="E69" s="559"/>
      <c r="F69" s="559"/>
      <c r="G69" s="214"/>
      <c r="H69" s="215"/>
    </row>
    <row r="70" spans="1:8" x14ac:dyDescent="0.25">
      <c r="A70" s="553"/>
      <c r="B70" s="554"/>
      <c r="C70" s="555" t="s">
        <v>422</v>
      </c>
      <c r="D70" s="556">
        <v>0</v>
      </c>
      <c r="E70" s="559"/>
      <c r="F70" s="559"/>
      <c r="G70" s="214"/>
      <c r="H70" s="215"/>
    </row>
    <row r="71" spans="1:8" x14ac:dyDescent="0.25">
      <c r="A71" s="553"/>
      <c r="B71" s="554"/>
      <c r="C71" s="555" t="s">
        <v>423</v>
      </c>
      <c r="D71" s="556">
        <v>7</v>
      </c>
      <c r="E71" s="556">
        <v>0</v>
      </c>
      <c r="F71" s="556">
        <v>0</v>
      </c>
      <c r="G71" s="214">
        <f t="shared" si="2"/>
        <v>0</v>
      </c>
      <c r="H71" s="215">
        <f t="shared" si="3"/>
        <v>0</v>
      </c>
    </row>
    <row r="72" spans="1:8" x14ac:dyDescent="0.25">
      <c r="A72" s="553"/>
      <c r="B72" s="554"/>
      <c r="C72" s="555" t="s">
        <v>424</v>
      </c>
      <c r="D72" s="556">
        <v>0</v>
      </c>
      <c r="E72" s="559"/>
      <c r="F72" s="559"/>
      <c r="G72" s="214"/>
      <c r="H72" s="215"/>
    </row>
    <row r="73" spans="1:8" x14ac:dyDescent="0.25">
      <c r="A73" s="553"/>
      <c r="B73" s="554"/>
      <c r="C73" s="555" t="s">
        <v>425</v>
      </c>
      <c r="D73" s="556">
        <v>1</v>
      </c>
      <c r="E73" s="556">
        <v>0</v>
      </c>
      <c r="F73" s="556">
        <v>0</v>
      </c>
      <c r="G73" s="214">
        <f t="shared" si="2"/>
        <v>0</v>
      </c>
      <c r="H73" s="215">
        <f t="shared" si="3"/>
        <v>0</v>
      </c>
    </row>
    <row r="74" spans="1:8" x14ac:dyDescent="0.25">
      <c r="A74" s="553"/>
      <c r="B74" s="554"/>
      <c r="C74" s="555" t="s">
        <v>426</v>
      </c>
      <c r="D74" s="556">
        <v>7</v>
      </c>
      <c r="E74" s="556">
        <v>0</v>
      </c>
      <c r="F74" s="556">
        <v>0</v>
      </c>
      <c r="G74" s="214">
        <f t="shared" si="2"/>
        <v>0</v>
      </c>
      <c r="H74" s="215">
        <f t="shared" si="3"/>
        <v>0</v>
      </c>
    </row>
    <row r="75" spans="1:8" x14ac:dyDescent="0.25">
      <c r="A75" s="553"/>
      <c r="B75" s="554"/>
      <c r="C75" s="555" t="s">
        <v>427</v>
      </c>
      <c r="D75" s="556">
        <v>0</v>
      </c>
      <c r="E75" s="559"/>
      <c r="F75" s="559"/>
      <c r="G75" s="214"/>
      <c r="H75" s="215"/>
    </row>
    <row r="76" spans="1:8" x14ac:dyDescent="0.25">
      <c r="A76" s="553"/>
      <c r="B76" s="554" t="s">
        <v>428</v>
      </c>
      <c r="C76" s="555" t="s">
        <v>57</v>
      </c>
      <c r="D76" s="556">
        <v>0</v>
      </c>
      <c r="E76" s="559"/>
      <c r="F76" s="559"/>
      <c r="G76" s="214"/>
      <c r="H76" s="215"/>
    </row>
    <row r="77" spans="1:8" x14ac:dyDescent="0.25">
      <c r="A77" s="553"/>
      <c r="B77" s="554"/>
      <c r="C77" s="555" t="s">
        <v>429</v>
      </c>
      <c r="D77" s="556">
        <v>0</v>
      </c>
      <c r="E77" s="559"/>
      <c r="F77" s="559"/>
      <c r="G77" s="214"/>
      <c r="H77" s="215"/>
    </row>
  </sheetData>
  <autoFilter ref="A5:I5">
    <filterColumn colId="0" showButton="0"/>
    <filterColumn colId="1" showButton="0"/>
  </autoFilter>
  <mergeCells count="13">
    <mergeCell ref="A2:H2"/>
    <mergeCell ref="G3:H3"/>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78"/>
  <sheetViews>
    <sheetView zoomScale="90" zoomScaleNormal="90" workbookViewId="0">
      <selection activeCell="A7" sqref="A7:I78"/>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412" t="s">
        <v>193</v>
      </c>
      <c r="B2" s="412"/>
      <c r="C2" s="412"/>
      <c r="D2" s="412"/>
      <c r="E2" s="412"/>
      <c r="F2" s="412"/>
      <c r="G2" s="412"/>
      <c r="H2" s="412"/>
      <c r="I2" s="412"/>
      <c r="J2" s="191"/>
    </row>
    <row r="3" spans="1:10" ht="10.5" customHeight="1" x14ac:dyDescent="0.15">
      <c r="D3" s="135"/>
    </row>
    <row r="4" spans="1:10" s="230" customFormat="1" x14ac:dyDescent="0.15">
      <c r="A4" s="423" t="s">
        <v>357</v>
      </c>
      <c r="B4" s="423"/>
      <c r="C4" s="423"/>
      <c r="D4" s="386" t="s">
        <v>125</v>
      </c>
      <c r="E4" s="405" t="s">
        <v>194</v>
      </c>
      <c r="F4" s="405"/>
      <c r="G4" s="405"/>
      <c r="H4" s="405"/>
      <c r="I4" s="405" t="s">
        <v>195</v>
      </c>
    </row>
    <row r="5" spans="1:10" s="230" customFormat="1" ht="31.5" x14ac:dyDescent="0.15">
      <c r="A5" s="423"/>
      <c r="B5" s="423"/>
      <c r="C5" s="423"/>
      <c r="D5" s="386"/>
      <c r="E5" s="176" t="s">
        <v>57</v>
      </c>
      <c r="F5" s="176" t="s">
        <v>129</v>
      </c>
      <c r="G5" s="176" t="s">
        <v>128</v>
      </c>
      <c r="H5" s="176" t="s">
        <v>164</v>
      </c>
      <c r="I5" s="405"/>
    </row>
    <row r="6" spans="1:10" s="230" customFormat="1" x14ac:dyDescent="0.15">
      <c r="A6" s="342" t="s">
        <v>151</v>
      </c>
      <c r="B6" s="341"/>
      <c r="C6" s="341"/>
      <c r="D6" s="139">
        <v>5468</v>
      </c>
      <c r="E6" s="231">
        <v>5433</v>
      </c>
      <c r="F6" s="231">
        <v>4826</v>
      </c>
      <c r="G6" s="231">
        <v>588</v>
      </c>
      <c r="H6" s="231">
        <v>19</v>
      </c>
      <c r="I6" s="232">
        <v>4539</v>
      </c>
    </row>
    <row r="7" spans="1:10" x14ac:dyDescent="0.15">
      <c r="A7" s="457" t="s">
        <v>358</v>
      </c>
      <c r="B7" s="458" t="s">
        <v>430</v>
      </c>
      <c r="C7" s="458"/>
      <c r="D7" s="507">
        <v>64</v>
      </c>
      <c r="E7" s="507">
        <v>64</v>
      </c>
      <c r="F7" s="507">
        <v>60</v>
      </c>
      <c r="G7" s="507">
        <v>4</v>
      </c>
      <c r="H7" s="507">
        <v>0</v>
      </c>
      <c r="I7" s="459">
        <v>50</v>
      </c>
    </row>
    <row r="8" spans="1:10" x14ac:dyDescent="0.15">
      <c r="A8" s="460"/>
      <c r="B8" s="461" t="s">
        <v>359</v>
      </c>
      <c r="C8" s="462" t="s">
        <v>430</v>
      </c>
      <c r="D8" s="498">
        <v>11</v>
      </c>
      <c r="E8" s="498">
        <v>11</v>
      </c>
      <c r="F8" s="498">
        <v>9</v>
      </c>
      <c r="G8" s="498">
        <v>2</v>
      </c>
      <c r="H8" s="498">
        <v>0</v>
      </c>
      <c r="I8" s="463">
        <v>7</v>
      </c>
    </row>
    <row r="9" spans="1:10" x14ac:dyDescent="0.15">
      <c r="A9" s="460"/>
      <c r="B9" s="461"/>
      <c r="C9" s="462" t="s">
        <v>360</v>
      </c>
      <c r="D9" s="498">
        <v>1</v>
      </c>
      <c r="E9" s="498">
        <v>1</v>
      </c>
      <c r="F9" s="498">
        <v>1</v>
      </c>
      <c r="G9" s="498">
        <v>0</v>
      </c>
      <c r="H9" s="498">
        <v>0</v>
      </c>
      <c r="I9" s="463">
        <v>1</v>
      </c>
    </row>
    <row r="10" spans="1:10" x14ac:dyDescent="0.15">
      <c r="A10" s="460"/>
      <c r="B10" s="461"/>
      <c r="C10" s="462" t="s">
        <v>361</v>
      </c>
      <c r="D10" s="498">
        <v>1</v>
      </c>
      <c r="E10" s="498">
        <v>1</v>
      </c>
      <c r="F10" s="498">
        <v>1</v>
      </c>
      <c r="G10" s="498">
        <v>0</v>
      </c>
      <c r="H10" s="498">
        <v>0</v>
      </c>
      <c r="I10" s="463">
        <v>0</v>
      </c>
    </row>
    <row r="11" spans="1:10" x14ac:dyDescent="0.15">
      <c r="A11" s="460"/>
      <c r="B11" s="461"/>
      <c r="C11" s="462" t="s">
        <v>362</v>
      </c>
      <c r="D11" s="498">
        <v>1</v>
      </c>
      <c r="E11" s="498">
        <v>1</v>
      </c>
      <c r="F11" s="498">
        <v>1</v>
      </c>
      <c r="G11" s="498">
        <v>0</v>
      </c>
      <c r="H11" s="498">
        <v>0</v>
      </c>
      <c r="I11" s="463">
        <v>1</v>
      </c>
    </row>
    <row r="12" spans="1:10" x14ac:dyDescent="0.15">
      <c r="A12" s="460"/>
      <c r="B12" s="461"/>
      <c r="C12" s="462" t="s">
        <v>363</v>
      </c>
      <c r="D12" s="498">
        <v>1</v>
      </c>
      <c r="E12" s="498">
        <v>1</v>
      </c>
      <c r="F12" s="498">
        <v>1</v>
      </c>
      <c r="G12" s="498">
        <v>0</v>
      </c>
      <c r="H12" s="498">
        <v>0</v>
      </c>
      <c r="I12" s="463">
        <v>1</v>
      </c>
    </row>
    <row r="13" spans="1:10" x14ac:dyDescent="0.15">
      <c r="A13" s="460"/>
      <c r="B13" s="461"/>
      <c r="C13" s="462" t="s">
        <v>364</v>
      </c>
      <c r="D13" s="498">
        <v>1</v>
      </c>
      <c r="E13" s="498">
        <v>1</v>
      </c>
      <c r="F13" s="498">
        <v>1</v>
      </c>
      <c r="G13" s="498">
        <v>0</v>
      </c>
      <c r="H13" s="498">
        <v>0</v>
      </c>
      <c r="I13" s="463">
        <v>1</v>
      </c>
    </row>
    <row r="14" spans="1:10" x14ac:dyDescent="0.15">
      <c r="A14" s="460"/>
      <c r="B14" s="461"/>
      <c r="C14" s="462" t="s">
        <v>365</v>
      </c>
      <c r="D14" s="498">
        <v>1</v>
      </c>
      <c r="E14" s="498">
        <v>1</v>
      </c>
      <c r="F14" s="498">
        <v>1</v>
      </c>
      <c r="G14" s="498">
        <v>0</v>
      </c>
      <c r="H14" s="498">
        <v>0</v>
      </c>
      <c r="I14" s="463">
        <v>0</v>
      </c>
    </row>
    <row r="15" spans="1:10" x14ac:dyDescent="0.15">
      <c r="A15" s="460"/>
      <c r="B15" s="461"/>
      <c r="C15" s="462" t="s">
        <v>366</v>
      </c>
      <c r="D15" s="498">
        <v>1</v>
      </c>
      <c r="E15" s="498">
        <v>1</v>
      </c>
      <c r="F15" s="498">
        <v>1</v>
      </c>
      <c r="G15" s="498">
        <v>0</v>
      </c>
      <c r="H15" s="498">
        <v>0</v>
      </c>
      <c r="I15" s="463">
        <v>1</v>
      </c>
    </row>
    <row r="16" spans="1:10" x14ac:dyDescent="0.15">
      <c r="A16" s="460"/>
      <c r="B16" s="461"/>
      <c r="C16" s="462" t="s">
        <v>367</v>
      </c>
      <c r="D16" s="498">
        <v>1</v>
      </c>
      <c r="E16" s="498">
        <v>1</v>
      </c>
      <c r="F16" s="498">
        <v>1</v>
      </c>
      <c r="G16" s="498">
        <v>0</v>
      </c>
      <c r="H16" s="498">
        <v>0</v>
      </c>
      <c r="I16" s="463">
        <v>1</v>
      </c>
    </row>
    <row r="17" spans="1:9" x14ac:dyDescent="0.15">
      <c r="A17" s="460"/>
      <c r="B17" s="461"/>
      <c r="C17" s="462" t="s">
        <v>368</v>
      </c>
      <c r="D17" s="498">
        <v>1</v>
      </c>
      <c r="E17" s="498">
        <v>1</v>
      </c>
      <c r="F17" s="498">
        <v>0</v>
      </c>
      <c r="G17" s="498">
        <v>1</v>
      </c>
      <c r="H17" s="498">
        <v>0</v>
      </c>
      <c r="I17" s="463">
        <v>0</v>
      </c>
    </row>
    <row r="18" spans="1:9" x14ac:dyDescent="0.15">
      <c r="A18" s="460"/>
      <c r="B18" s="461"/>
      <c r="C18" s="462" t="s">
        <v>369</v>
      </c>
      <c r="D18" s="498">
        <v>1</v>
      </c>
      <c r="E18" s="498">
        <v>1</v>
      </c>
      <c r="F18" s="498">
        <v>0</v>
      </c>
      <c r="G18" s="498">
        <v>1</v>
      </c>
      <c r="H18" s="498">
        <v>0</v>
      </c>
      <c r="I18" s="463">
        <v>0</v>
      </c>
    </row>
    <row r="19" spans="1:9" x14ac:dyDescent="0.15">
      <c r="A19" s="460"/>
      <c r="B19" s="461"/>
      <c r="C19" s="462" t="s">
        <v>370</v>
      </c>
      <c r="D19" s="498">
        <v>1</v>
      </c>
      <c r="E19" s="498">
        <v>1</v>
      </c>
      <c r="F19" s="498">
        <v>1</v>
      </c>
      <c r="G19" s="498">
        <v>0</v>
      </c>
      <c r="H19" s="498">
        <v>0</v>
      </c>
      <c r="I19" s="463">
        <v>1</v>
      </c>
    </row>
    <row r="20" spans="1:9" x14ac:dyDescent="0.15">
      <c r="A20" s="460"/>
      <c r="B20" s="461" t="s">
        <v>371</v>
      </c>
      <c r="C20" s="462" t="s">
        <v>430</v>
      </c>
      <c r="D20" s="498">
        <v>7</v>
      </c>
      <c r="E20" s="498">
        <v>7</v>
      </c>
      <c r="F20" s="498">
        <v>6</v>
      </c>
      <c r="G20" s="498">
        <v>1</v>
      </c>
      <c r="H20" s="498">
        <v>0</v>
      </c>
      <c r="I20" s="463">
        <v>5</v>
      </c>
    </row>
    <row r="21" spans="1:9" x14ac:dyDescent="0.15">
      <c r="A21" s="460"/>
      <c r="B21" s="461"/>
      <c r="C21" s="462" t="s">
        <v>372</v>
      </c>
      <c r="D21" s="498">
        <v>1</v>
      </c>
      <c r="E21" s="498">
        <v>1</v>
      </c>
      <c r="F21" s="498">
        <v>1</v>
      </c>
      <c r="G21" s="498">
        <v>0</v>
      </c>
      <c r="H21" s="498">
        <v>0</v>
      </c>
      <c r="I21" s="463">
        <v>1</v>
      </c>
    </row>
    <row r="22" spans="1:9" x14ac:dyDescent="0.15">
      <c r="A22" s="460"/>
      <c r="B22" s="461"/>
      <c r="C22" s="462" t="s">
        <v>373</v>
      </c>
      <c r="D22" s="498">
        <v>1</v>
      </c>
      <c r="E22" s="498">
        <v>1</v>
      </c>
      <c r="F22" s="498">
        <v>1</v>
      </c>
      <c r="G22" s="498">
        <v>0</v>
      </c>
      <c r="H22" s="498">
        <v>0</v>
      </c>
      <c r="I22" s="463">
        <v>1</v>
      </c>
    </row>
    <row r="23" spans="1:9" x14ac:dyDescent="0.15">
      <c r="A23" s="460"/>
      <c r="B23" s="461"/>
      <c r="C23" s="462" t="s">
        <v>374</v>
      </c>
      <c r="D23" s="498">
        <v>1</v>
      </c>
      <c r="E23" s="498">
        <v>1</v>
      </c>
      <c r="F23" s="498">
        <v>1</v>
      </c>
      <c r="G23" s="498">
        <v>0</v>
      </c>
      <c r="H23" s="498">
        <v>0</v>
      </c>
      <c r="I23" s="463">
        <v>0</v>
      </c>
    </row>
    <row r="24" spans="1:9" x14ac:dyDescent="0.15">
      <c r="A24" s="460"/>
      <c r="B24" s="461"/>
      <c r="C24" s="462" t="s">
        <v>375</v>
      </c>
      <c r="D24" s="498">
        <v>1</v>
      </c>
      <c r="E24" s="498">
        <v>1</v>
      </c>
      <c r="F24" s="498">
        <v>0</v>
      </c>
      <c r="G24" s="498">
        <v>1</v>
      </c>
      <c r="H24" s="498">
        <v>0</v>
      </c>
      <c r="I24" s="463">
        <v>0</v>
      </c>
    </row>
    <row r="25" spans="1:9" x14ac:dyDescent="0.15">
      <c r="A25" s="460"/>
      <c r="B25" s="461"/>
      <c r="C25" s="462" t="s">
        <v>376</v>
      </c>
      <c r="D25" s="498">
        <v>1</v>
      </c>
      <c r="E25" s="498">
        <v>1</v>
      </c>
      <c r="F25" s="498">
        <v>1</v>
      </c>
      <c r="G25" s="498">
        <v>0</v>
      </c>
      <c r="H25" s="498">
        <v>0</v>
      </c>
      <c r="I25" s="463">
        <v>1</v>
      </c>
    </row>
    <row r="26" spans="1:9" x14ac:dyDescent="0.15">
      <c r="A26" s="460"/>
      <c r="B26" s="461"/>
      <c r="C26" s="462" t="s">
        <v>377</v>
      </c>
      <c r="D26" s="498">
        <v>1</v>
      </c>
      <c r="E26" s="498">
        <v>1</v>
      </c>
      <c r="F26" s="498">
        <v>1</v>
      </c>
      <c r="G26" s="498">
        <v>0</v>
      </c>
      <c r="H26" s="498">
        <v>0</v>
      </c>
      <c r="I26" s="463">
        <v>1</v>
      </c>
    </row>
    <row r="27" spans="1:9" x14ac:dyDescent="0.15">
      <c r="A27" s="460"/>
      <c r="B27" s="461"/>
      <c r="C27" s="462" t="s">
        <v>378</v>
      </c>
      <c r="D27" s="498">
        <v>1</v>
      </c>
      <c r="E27" s="498">
        <v>1</v>
      </c>
      <c r="F27" s="498">
        <v>1</v>
      </c>
      <c r="G27" s="498">
        <v>0</v>
      </c>
      <c r="H27" s="498">
        <v>0</v>
      </c>
      <c r="I27" s="463">
        <v>1</v>
      </c>
    </row>
    <row r="28" spans="1:9" x14ac:dyDescent="0.15">
      <c r="A28" s="460"/>
      <c r="B28" s="461" t="s">
        <v>379</v>
      </c>
      <c r="C28" s="462" t="s">
        <v>430</v>
      </c>
      <c r="D28" s="498">
        <v>16</v>
      </c>
      <c r="E28" s="498">
        <v>16</v>
      </c>
      <c r="F28" s="498">
        <v>16</v>
      </c>
      <c r="G28" s="498">
        <v>0</v>
      </c>
      <c r="H28" s="498">
        <v>0</v>
      </c>
      <c r="I28" s="463">
        <v>13</v>
      </c>
    </row>
    <row r="29" spans="1:9" x14ac:dyDescent="0.15">
      <c r="A29" s="460"/>
      <c r="B29" s="461"/>
      <c r="C29" s="462" t="s">
        <v>380</v>
      </c>
      <c r="D29" s="498">
        <v>1</v>
      </c>
      <c r="E29" s="498">
        <v>1</v>
      </c>
      <c r="F29" s="498">
        <v>1</v>
      </c>
      <c r="G29" s="498">
        <v>0</v>
      </c>
      <c r="H29" s="498">
        <v>0</v>
      </c>
      <c r="I29" s="463">
        <v>1</v>
      </c>
    </row>
    <row r="30" spans="1:9" x14ac:dyDescent="0.15">
      <c r="A30" s="460"/>
      <c r="B30" s="461"/>
      <c r="C30" s="462" t="s">
        <v>381</v>
      </c>
      <c r="D30" s="498">
        <v>1</v>
      </c>
      <c r="E30" s="498">
        <v>1</v>
      </c>
      <c r="F30" s="498">
        <v>1</v>
      </c>
      <c r="G30" s="498">
        <v>0</v>
      </c>
      <c r="H30" s="498">
        <v>0</v>
      </c>
      <c r="I30" s="463">
        <v>1</v>
      </c>
    </row>
    <row r="31" spans="1:9" x14ac:dyDescent="0.15">
      <c r="A31" s="460"/>
      <c r="B31" s="461"/>
      <c r="C31" s="462" t="s">
        <v>382</v>
      </c>
      <c r="D31" s="498">
        <v>1</v>
      </c>
      <c r="E31" s="498">
        <v>1</v>
      </c>
      <c r="F31" s="498">
        <v>1</v>
      </c>
      <c r="G31" s="498">
        <v>0</v>
      </c>
      <c r="H31" s="498">
        <v>0</v>
      </c>
      <c r="I31" s="463">
        <v>1</v>
      </c>
    </row>
    <row r="32" spans="1:9" x14ac:dyDescent="0.15">
      <c r="A32" s="460"/>
      <c r="B32" s="461"/>
      <c r="C32" s="462" t="s">
        <v>383</v>
      </c>
      <c r="D32" s="498">
        <v>1</v>
      </c>
      <c r="E32" s="498">
        <v>1</v>
      </c>
      <c r="F32" s="498">
        <v>1</v>
      </c>
      <c r="G32" s="498">
        <v>0</v>
      </c>
      <c r="H32" s="498">
        <v>0</v>
      </c>
      <c r="I32" s="463">
        <v>1</v>
      </c>
    </row>
    <row r="33" spans="1:9" x14ac:dyDescent="0.15">
      <c r="A33" s="460"/>
      <c r="B33" s="461"/>
      <c r="C33" s="462" t="s">
        <v>384</v>
      </c>
      <c r="D33" s="498">
        <v>1</v>
      </c>
      <c r="E33" s="498">
        <v>1</v>
      </c>
      <c r="F33" s="498">
        <v>1</v>
      </c>
      <c r="G33" s="498">
        <v>0</v>
      </c>
      <c r="H33" s="498">
        <v>0</v>
      </c>
      <c r="I33" s="463">
        <v>1</v>
      </c>
    </row>
    <row r="34" spans="1:9" x14ac:dyDescent="0.15">
      <c r="A34" s="460"/>
      <c r="B34" s="461"/>
      <c r="C34" s="462" t="s">
        <v>385</v>
      </c>
      <c r="D34" s="498">
        <v>1</v>
      </c>
      <c r="E34" s="498">
        <v>1</v>
      </c>
      <c r="F34" s="498">
        <v>1</v>
      </c>
      <c r="G34" s="498">
        <v>0</v>
      </c>
      <c r="H34" s="498">
        <v>0</v>
      </c>
      <c r="I34" s="463">
        <v>1</v>
      </c>
    </row>
    <row r="35" spans="1:9" x14ac:dyDescent="0.15">
      <c r="A35" s="460"/>
      <c r="B35" s="461"/>
      <c r="C35" s="462" t="s">
        <v>386</v>
      </c>
      <c r="D35" s="498">
        <v>1</v>
      </c>
      <c r="E35" s="498">
        <v>1</v>
      </c>
      <c r="F35" s="498">
        <v>1</v>
      </c>
      <c r="G35" s="498">
        <v>0</v>
      </c>
      <c r="H35" s="498">
        <v>0</v>
      </c>
      <c r="I35" s="463">
        <v>1</v>
      </c>
    </row>
    <row r="36" spans="1:9" x14ac:dyDescent="0.15">
      <c r="A36" s="460"/>
      <c r="B36" s="461"/>
      <c r="C36" s="462" t="s">
        <v>387</v>
      </c>
      <c r="D36" s="498">
        <v>1</v>
      </c>
      <c r="E36" s="498">
        <v>1</v>
      </c>
      <c r="F36" s="498">
        <v>1</v>
      </c>
      <c r="G36" s="498">
        <v>0</v>
      </c>
      <c r="H36" s="498">
        <v>0</v>
      </c>
      <c r="I36" s="463">
        <v>1</v>
      </c>
    </row>
    <row r="37" spans="1:9" x14ac:dyDescent="0.15">
      <c r="A37" s="460"/>
      <c r="B37" s="461"/>
      <c r="C37" s="462" t="s">
        <v>388</v>
      </c>
      <c r="D37" s="498">
        <v>1</v>
      </c>
      <c r="E37" s="498">
        <v>1</v>
      </c>
      <c r="F37" s="498">
        <v>1</v>
      </c>
      <c r="G37" s="498">
        <v>0</v>
      </c>
      <c r="H37" s="498">
        <v>0</v>
      </c>
      <c r="I37" s="463">
        <v>1</v>
      </c>
    </row>
    <row r="38" spans="1:9" x14ac:dyDescent="0.15">
      <c r="A38" s="460"/>
      <c r="B38" s="461"/>
      <c r="C38" s="462" t="s">
        <v>389</v>
      </c>
      <c r="D38" s="498">
        <v>1</v>
      </c>
      <c r="E38" s="498">
        <v>1</v>
      </c>
      <c r="F38" s="498">
        <v>1</v>
      </c>
      <c r="G38" s="498">
        <v>0</v>
      </c>
      <c r="H38" s="498">
        <v>0</v>
      </c>
      <c r="I38" s="463">
        <v>1</v>
      </c>
    </row>
    <row r="39" spans="1:9" x14ac:dyDescent="0.15">
      <c r="A39" s="460"/>
      <c r="B39" s="461"/>
      <c r="C39" s="462" t="s">
        <v>390</v>
      </c>
      <c r="D39" s="498">
        <v>1</v>
      </c>
      <c r="E39" s="498">
        <v>1</v>
      </c>
      <c r="F39" s="498">
        <v>1</v>
      </c>
      <c r="G39" s="498">
        <v>0</v>
      </c>
      <c r="H39" s="498">
        <v>0</v>
      </c>
      <c r="I39" s="463">
        <v>0</v>
      </c>
    </row>
    <row r="40" spans="1:9" x14ac:dyDescent="0.15">
      <c r="A40" s="460"/>
      <c r="B40" s="461"/>
      <c r="C40" s="462" t="s">
        <v>391</v>
      </c>
      <c r="D40" s="498">
        <v>1</v>
      </c>
      <c r="E40" s="498">
        <v>1</v>
      </c>
      <c r="F40" s="498">
        <v>1</v>
      </c>
      <c r="G40" s="498">
        <v>0</v>
      </c>
      <c r="H40" s="498">
        <v>0</v>
      </c>
      <c r="I40" s="463">
        <v>1</v>
      </c>
    </row>
    <row r="41" spans="1:9" x14ac:dyDescent="0.15">
      <c r="A41" s="460"/>
      <c r="B41" s="461"/>
      <c r="C41" s="462" t="s">
        <v>392</v>
      </c>
      <c r="D41" s="498">
        <v>1</v>
      </c>
      <c r="E41" s="498">
        <v>1</v>
      </c>
      <c r="F41" s="498">
        <v>1</v>
      </c>
      <c r="G41" s="498">
        <v>0</v>
      </c>
      <c r="H41" s="498">
        <v>0</v>
      </c>
      <c r="I41" s="463">
        <v>0</v>
      </c>
    </row>
    <row r="42" spans="1:9" x14ac:dyDescent="0.15">
      <c r="A42" s="460"/>
      <c r="B42" s="461"/>
      <c r="C42" s="462" t="s">
        <v>393</v>
      </c>
      <c r="D42" s="498">
        <v>1</v>
      </c>
      <c r="E42" s="498">
        <v>1</v>
      </c>
      <c r="F42" s="498">
        <v>1</v>
      </c>
      <c r="G42" s="498">
        <v>0</v>
      </c>
      <c r="H42" s="498">
        <v>0</v>
      </c>
      <c r="I42" s="463">
        <v>0</v>
      </c>
    </row>
    <row r="43" spans="1:9" x14ac:dyDescent="0.15">
      <c r="A43" s="460"/>
      <c r="B43" s="461"/>
      <c r="C43" s="462" t="s">
        <v>394</v>
      </c>
      <c r="D43" s="498">
        <v>1</v>
      </c>
      <c r="E43" s="498">
        <v>1</v>
      </c>
      <c r="F43" s="498">
        <v>1</v>
      </c>
      <c r="G43" s="498">
        <v>0</v>
      </c>
      <c r="H43" s="498">
        <v>0</v>
      </c>
      <c r="I43" s="463">
        <v>1</v>
      </c>
    </row>
    <row r="44" spans="1:9" x14ac:dyDescent="0.15">
      <c r="A44" s="460"/>
      <c r="B44" s="461"/>
      <c r="C44" s="462" t="s">
        <v>395</v>
      </c>
      <c r="D44" s="498">
        <v>1</v>
      </c>
      <c r="E44" s="498">
        <v>1</v>
      </c>
      <c r="F44" s="498">
        <v>1</v>
      </c>
      <c r="G44" s="498">
        <v>0</v>
      </c>
      <c r="H44" s="498">
        <v>0</v>
      </c>
      <c r="I44" s="463">
        <v>1</v>
      </c>
    </row>
    <row r="45" spans="1:9" x14ac:dyDescent="0.15">
      <c r="A45" s="460"/>
      <c r="B45" s="461" t="s">
        <v>396</v>
      </c>
      <c r="C45" s="462" t="s">
        <v>430</v>
      </c>
      <c r="D45" s="498">
        <v>2</v>
      </c>
      <c r="E45" s="498">
        <v>2</v>
      </c>
      <c r="F45" s="498">
        <v>2</v>
      </c>
      <c r="G45" s="498">
        <v>0</v>
      </c>
      <c r="H45" s="498">
        <v>0</v>
      </c>
      <c r="I45" s="463">
        <v>1</v>
      </c>
    </row>
    <row r="46" spans="1:9" x14ac:dyDescent="0.15">
      <c r="A46" s="460"/>
      <c r="B46" s="461"/>
      <c r="C46" s="462" t="s">
        <v>397</v>
      </c>
      <c r="D46" s="498">
        <v>1</v>
      </c>
      <c r="E46" s="498">
        <v>1</v>
      </c>
      <c r="F46" s="498">
        <v>1</v>
      </c>
      <c r="G46" s="498">
        <v>0</v>
      </c>
      <c r="H46" s="498">
        <v>0</v>
      </c>
      <c r="I46" s="463">
        <v>0</v>
      </c>
    </row>
    <row r="47" spans="1:9" x14ac:dyDescent="0.15">
      <c r="A47" s="460"/>
      <c r="B47" s="461"/>
      <c r="C47" s="462" t="s">
        <v>398</v>
      </c>
      <c r="D47" s="498">
        <v>1</v>
      </c>
      <c r="E47" s="498">
        <v>1</v>
      </c>
      <c r="F47" s="498">
        <v>1</v>
      </c>
      <c r="G47" s="498">
        <v>0</v>
      </c>
      <c r="H47" s="498">
        <v>0</v>
      </c>
      <c r="I47" s="463">
        <v>1</v>
      </c>
    </row>
    <row r="48" spans="1:9" x14ac:dyDescent="0.15">
      <c r="A48" s="460"/>
      <c r="B48" s="461" t="s">
        <v>399</v>
      </c>
      <c r="C48" s="462" t="s">
        <v>430</v>
      </c>
      <c r="D48" s="498">
        <v>7</v>
      </c>
      <c r="E48" s="498">
        <v>7</v>
      </c>
      <c r="F48" s="498">
        <v>6</v>
      </c>
      <c r="G48" s="498">
        <v>1</v>
      </c>
      <c r="H48" s="498">
        <v>0</v>
      </c>
      <c r="I48" s="463">
        <v>6</v>
      </c>
    </row>
    <row r="49" spans="1:9" x14ac:dyDescent="0.15">
      <c r="A49" s="460"/>
      <c r="B49" s="461"/>
      <c r="C49" s="462" t="s">
        <v>400</v>
      </c>
      <c r="D49" s="498">
        <v>1</v>
      </c>
      <c r="E49" s="498">
        <v>1</v>
      </c>
      <c r="F49" s="498">
        <v>1</v>
      </c>
      <c r="G49" s="498">
        <v>0</v>
      </c>
      <c r="H49" s="498">
        <v>0</v>
      </c>
      <c r="I49" s="463">
        <v>1</v>
      </c>
    </row>
    <row r="50" spans="1:9" x14ac:dyDescent="0.15">
      <c r="A50" s="460"/>
      <c r="B50" s="461"/>
      <c r="C50" s="462" t="s">
        <v>401</v>
      </c>
      <c r="D50" s="498">
        <v>1</v>
      </c>
      <c r="E50" s="498">
        <v>1</v>
      </c>
      <c r="F50" s="498">
        <v>0</v>
      </c>
      <c r="G50" s="498">
        <v>1</v>
      </c>
      <c r="H50" s="498">
        <v>0</v>
      </c>
      <c r="I50" s="463">
        <v>0</v>
      </c>
    </row>
    <row r="51" spans="1:9" x14ac:dyDescent="0.15">
      <c r="A51" s="460"/>
      <c r="B51" s="461"/>
      <c r="C51" s="462" t="s">
        <v>402</v>
      </c>
      <c r="D51" s="498">
        <v>1</v>
      </c>
      <c r="E51" s="498">
        <v>1</v>
      </c>
      <c r="F51" s="498">
        <v>1</v>
      </c>
      <c r="G51" s="498">
        <v>0</v>
      </c>
      <c r="H51" s="498">
        <v>0</v>
      </c>
      <c r="I51" s="463">
        <v>1</v>
      </c>
    </row>
    <row r="52" spans="1:9" x14ac:dyDescent="0.15">
      <c r="A52" s="460"/>
      <c r="B52" s="461"/>
      <c r="C52" s="462" t="s">
        <v>403</v>
      </c>
      <c r="D52" s="498">
        <v>1</v>
      </c>
      <c r="E52" s="498">
        <v>1</v>
      </c>
      <c r="F52" s="498">
        <v>1</v>
      </c>
      <c r="G52" s="498">
        <v>0</v>
      </c>
      <c r="H52" s="498">
        <v>0</v>
      </c>
      <c r="I52" s="463">
        <v>1</v>
      </c>
    </row>
    <row r="53" spans="1:9" x14ac:dyDescent="0.15">
      <c r="A53" s="460"/>
      <c r="B53" s="461"/>
      <c r="C53" s="462" t="s">
        <v>404</v>
      </c>
      <c r="D53" s="498">
        <v>1</v>
      </c>
      <c r="E53" s="498">
        <v>1</v>
      </c>
      <c r="F53" s="498">
        <v>1</v>
      </c>
      <c r="G53" s="498">
        <v>0</v>
      </c>
      <c r="H53" s="498">
        <v>0</v>
      </c>
      <c r="I53" s="463">
        <v>1</v>
      </c>
    </row>
    <row r="54" spans="1:9" x14ac:dyDescent="0.15">
      <c r="A54" s="460"/>
      <c r="B54" s="461"/>
      <c r="C54" s="462" t="s">
        <v>405</v>
      </c>
      <c r="D54" s="498">
        <v>1</v>
      </c>
      <c r="E54" s="498">
        <v>1</v>
      </c>
      <c r="F54" s="498">
        <v>1</v>
      </c>
      <c r="G54" s="498">
        <v>0</v>
      </c>
      <c r="H54" s="498">
        <v>0</v>
      </c>
      <c r="I54" s="463">
        <v>1</v>
      </c>
    </row>
    <row r="55" spans="1:9" x14ac:dyDescent="0.15">
      <c r="A55" s="460"/>
      <c r="B55" s="461"/>
      <c r="C55" s="462" t="s">
        <v>406</v>
      </c>
      <c r="D55" s="498">
        <v>1</v>
      </c>
      <c r="E55" s="498">
        <v>1</v>
      </c>
      <c r="F55" s="498">
        <v>1</v>
      </c>
      <c r="G55" s="498">
        <v>0</v>
      </c>
      <c r="H55" s="498">
        <v>0</v>
      </c>
      <c r="I55" s="463">
        <v>1</v>
      </c>
    </row>
    <row r="56" spans="1:9" x14ac:dyDescent="0.15">
      <c r="A56" s="460"/>
      <c r="B56" s="461" t="s">
        <v>407</v>
      </c>
      <c r="C56" s="462" t="s">
        <v>430</v>
      </c>
      <c r="D56" s="498">
        <v>20</v>
      </c>
      <c r="E56" s="498">
        <v>20</v>
      </c>
      <c r="F56" s="498">
        <v>20</v>
      </c>
      <c r="G56" s="498">
        <v>0</v>
      </c>
      <c r="H56" s="498">
        <v>0</v>
      </c>
      <c r="I56" s="463">
        <v>17</v>
      </c>
    </row>
    <row r="57" spans="1:9" x14ac:dyDescent="0.15">
      <c r="A57" s="460"/>
      <c r="B57" s="461"/>
      <c r="C57" s="462" t="s">
        <v>408</v>
      </c>
      <c r="D57" s="498">
        <v>1</v>
      </c>
      <c r="E57" s="498">
        <v>1</v>
      </c>
      <c r="F57" s="498">
        <v>1</v>
      </c>
      <c r="G57" s="498">
        <v>0</v>
      </c>
      <c r="H57" s="498">
        <v>0</v>
      </c>
      <c r="I57" s="463">
        <v>1</v>
      </c>
    </row>
    <row r="58" spans="1:9" x14ac:dyDescent="0.15">
      <c r="A58" s="460"/>
      <c r="B58" s="461"/>
      <c r="C58" s="462" t="s">
        <v>409</v>
      </c>
      <c r="D58" s="498">
        <v>1</v>
      </c>
      <c r="E58" s="498">
        <v>1</v>
      </c>
      <c r="F58" s="498">
        <v>1</v>
      </c>
      <c r="G58" s="498">
        <v>0</v>
      </c>
      <c r="H58" s="498">
        <v>0</v>
      </c>
      <c r="I58" s="463">
        <v>1</v>
      </c>
    </row>
    <row r="59" spans="1:9" x14ac:dyDescent="0.15">
      <c r="A59" s="460"/>
      <c r="B59" s="461"/>
      <c r="C59" s="462" t="s">
        <v>410</v>
      </c>
      <c r="D59" s="498">
        <v>1</v>
      </c>
      <c r="E59" s="498">
        <v>1</v>
      </c>
      <c r="F59" s="498">
        <v>1</v>
      </c>
      <c r="G59" s="498">
        <v>0</v>
      </c>
      <c r="H59" s="498">
        <v>0</v>
      </c>
      <c r="I59" s="463">
        <v>1</v>
      </c>
    </row>
    <row r="60" spans="1:9" x14ac:dyDescent="0.15">
      <c r="A60" s="460"/>
      <c r="B60" s="461"/>
      <c r="C60" s="462" t="s">
        <v>411</v>
      </c>
      <c r="D60" s="498">
        <v>1</v>
      </c>
      <c r="E60" s="498">
        <v>1</v>
      </c>
      <c r="F60" s="498">
        <v>1</v>
      </c>
      <c r="G60" s="498">
        <v>0</v>
      </c>
      <c r="H60" s="498">
        <v>0</v>
      </c>
      <c r="I60" s="463">
        <v>1</v>
      </c>
    </row>
    <row r="61" spans="1:9" x14ac:dyDescent="0.15">
      <c r="A61" s="460"/>
      <c r="B61" s="461"/>
      <c r="C61" s="462" t="s">
        <v>412</v>
      </c>
      <c r="D61" s="498">
        <v>1</v>
      </c>
      <c r="E61" s="498">
        <v>1</v>
      </c>
      <c r="F61" s="498">
        <v>1</v>
      </c>
      <c r="G61" s="498">
        <v>0</v>
      </c>
      <c r="H61" s="498">
        <v>0</v>
      </c>
      <c r="I61" s="463">
        <v>1</v>
      </c>
    </row>
    <row r="62" spans="1:9" x14ac:dyDescent="0.15">
      <c r="A62" s="460"/>
      <c r="B62" s="461"/>
      <c r="C62" s="462" t="s">
        <v>413</v>
      </c>
      <c r="D62" s="498">
        <v>1</v>
      </c>
      <c r="E62" s="498">
        <v>1</v>
      </c>
      <c r="F62" s="498">
        <v>1</v>
      </c>
      <c r="G62" s="498">
        <v>0</v>
      </c>
      <c r="H62" s="498">
        <v>0</v>
      </c>
      <c r="I62" s="463">
        <v>1</v>
      </c>
    </row>
    <row r="63" spans="1:9" x14ac:dyDescent="0.15">
      <c r="A63" s="460"/>
      <c r="B63" s="461"/>
      <c r="C63" s="462" t="s">
        <v>414</v>
      </c>
      <c r="D63" s="498">
        <v>1</v>
      </c>
      <c r="E63" s="498">
        <v>1</v>
      </c>
      <c r="F63" s="498">
        <v>1</v>
      </c>
      <c r="G63" s="498">
        <v>0</v>
      </c>
      <c r="H63" s="498">
        <v>0</v>
      </c>
      <c r="I63" s="463">
        <v>1</v>
      </c>
    </row>
    <row r="64" spans="1:9" x14ac:dyDescent="0.15">
      <c r="A64" s="460"/>
      <c r="B64" s="461"/>
      <c r="C64" s="462" t="s">
        <v>415</v>
      </c>
      <c r="D64" s="498">
        <v>1</v>
      </c>
      <c r="E64" s="498">
        <v>1</v>
      </c>
      <c r="F64" s="498">
        <v>1</v>
      </c>
      <c r="G64" s="498">
        <v>0</v>
      </c>
      <c r="H64" s="498">
        <v>0</v>
      </c>
      <c r="I64" s="463">
        <v>0</v>
      </c>
    </row>
    <row r="65" spans="1:9" x14ac:dyDescent="0.15">
      <c r="A65" s="460"/>
      <c r="B65" s="461"/>
      <c r="C65" s="462" t="s">
        <v>416</v>
      </c>
      <c r="D65" s="498">
        <v>1</v>
      </c>
      <c r="E65" s="498">
        <v>1</v>
      </c>
      <c r="F65" s="498">
        <v>1</v>
      </c>
      <c r="G65" s="498">
        <v>0</v>
      </c>
      <c r="H65" s="498">
        <v>0</v>
      </c>
      <c r="I65" s="463">
        <v>1</v>
      </c>
    </row>
    <row r="66" spans="1:9" x14ac:dyDescent="0.15">
      <c r="A66" s="460"/>
      <c r="B66" s="461"/>
      <c r="C66" s="462" t="s">
        <v>417</v>
      </c>
      <c r="D66" s="498">
        <v>1</v>
      </c>
      <c r="E66" s="498">
        <v>1</v>
      </c>
      <c r="F66" s="498">
        <v>1</v>
      </c>
      <c r="G66" s="498">
        <v>0</v>
      </c>
      <c r="H66" s="498">
        <v>0</v>
      </c>
      <c r="I66" s="463">
        <v>1</v>
      </c>
    </row>
    <row r="67" spans="1:9" x14ac:dyDescent="0.15">
      <c r="A67" s="460"/>
      <c r="B67" s="461"/>
      <c r="C67" s="462" t="s">
        <v>418</v>
      </c>
      <c r="D67" s="498">
        <v>1</v>
      </c>
      <c r="E67" s="498">
        <v>1</v>
      </c>
      <c r="F67" s="498">
        <v>1</v>
      </c>
      <c r="G67" s="498">
        <v>0</v>
      </c>
      <c r="H67" s="498">
        <v>0</v>
      </c>
      <c r="I67" s="463">
        <v>1</v>
      </c>
    </row>
    <row r="68" spans="1:9" x14ac:dyDescent="0.15">
      <c r="A68" s="460"/>
      <c r="B68" s="461"/>
      <c r="C68" s="462" t="s">
        <v>419</v>
      </c>
      <c r="D68" s="498">
        <v>1</v>
      </c>
      <c r="E68" s="498">
        <v>1</v>
      </c>
      <c r="F68" s="498">
        <v>1</v>
      </c>
      <c r="G68" s="498">
        <v>0</v>
      </c>
      <c r="H68" s="498">
        <v>0</v>
      </c>
      <c r="I68" s="463">
        <v>0</v>
      </c>
    </row>
    <row r="69" spans="1:9" x14ac:dyDescent="0.15">
      <c r="A69" s="460"/>
      <c r="B69" s="461"/>
      <c r="C69" s="462" t="s">
        <v>420</v>
      </c>
      <c r="D69" s="498">
        <v>1</v>
      </c>
      <c r="E69" s="498">
        <v>1</v>
      </c>
      <c r="F69" s="498">
        <v>1</v>
      </c>
      <c r="G69" s="498">
        <v>0</v>
      </c>
      <c r="H69" s="498">
        <v>0</v>
      </c>
      <c r="I69" s="463">
        <v>1</v>
      </c>
    </row>
    <row r="70" spans="1:9" x14ac:dyDescent="0.15">
      <c r="A70" s="460"/>
      <c r="B70" s="461"/>
      <c r="C70" s="462" t="s">
        <v>421</v>
      </c>
      <c r="D70" s="498">
        <v>1</v>
      </c>
      <c r="E70" s="498">
        <v>1</v>
      </c>
      <c r="F70" s="498">
        <v>1</v>
      </c>
      <c r="G70" s="498">
        <v>0</v>
      </c>
      <c r="H70" s="498">
        <v>0</v>
      </c>
      <c r="I70" s="463">
        <v>1</v>
      </c>
    </row>
    <row r="71" spans="1:9" x14ac:dyDescent="0.15">
      <c r="A71" s="460"/>
      <c r="B71" s="461"/>
      <c r="C71" s="462" t="s">
        <v>422</v>
      </c>
      <c r="D71" s="498">
        <v>1</v>
      </c>
      <c r="E71" s="498">
        <v>1</v>
      </c>
      <c r="F71" s="498">
        <v>1</v>
      </c>
      <c r="G71" s="498">
        <v>0</v>
      </c>
      <c r="H71" s="498">
        <v>0</v>
      </c>
      <c r="I71" s="463">
        <v>1</v>
      </c>
    </row>
    <row r="72" spans="1:9" x14ac:dyDescent="0.15">
      <c r="A72" s="460"/>
      <c r="B72" s="461"/>
      <c r="C72" s="462" t="s">
        <v>423</v>
      </c>
      <c r="D72" s="498">
        <v>1</v>
      </c>
      <c r="E72" s="498">
        <v>1</v>
      </c>
      <c r="F72" s="498">
        <v>1</v>
      </c>
      <c r="G72" s="498">
        <v>0</v>
      </c>
      <c r="H72" s="498">
        <v>0</v>
      </c>
      <c r="I72" s="463">
        <v>1</v>
      </c>
    </row>
    <row r="73" spans="1:9" x14ac:dyDescent="0.15">
      <c r="A73" s="460"/>
      <c r="B73" s="461"/>
      <c r="C73" s="462" t="s">
        <v>424</v>
      </c>
      <c r="D73" s="498">
        <v>1</v>
      </c>
      <c r="E73" s="498">
        <v>1</v>
      </c>
      <c r="F73" s="498">
        <v>1</v>
      </c>
      <c r="G73" s="498">
        <v>0</v>
      </c>
      <c r="H73" s="498">
        <v>0</v>
      </c>
      <c r="I73" s="463">
        <v>0</v>
      </c>
    </row>
    <row r="74" spans="1:9" x14ac:dyDescent="0.15">
      <c r="A74" s="460"/>
      <c r="B74" s="461"/>
      <c r="C74" s="462" t="s">
        <v>425</v>
      </c>
      <c r="D74" s="498">
        <v>1</v>
      </c>
      <c r="E74" s="498">
        <v>1</v>
      </c>
      <c r="F74" s="498">
        <v>1</v>
      </c>
      <c r="G74" s="498">
        <v>0</v>
      </c>
      <c r="H74" s="498">
        <v>0</v>
      </c>
      <c r="I74" s="463">
        <v>1</v>
      </c>
    </row>
    <row r="75" spans="1:9" x14ac:dyDescent="0.15">
      <c r="A75" s="460"/>
      <c r="B75" s="461"/>
      <c r="C75" s="462" t="s">
        <v>426</v>
      </c>
      <c r="D75" s="498">
        <v>1</v>
      </c>
      <c r="E75" s="498">
        <v>1</v>
      </c>
      <c r="F75" s="498">
        <v>1</v>
      </c>
      <c r="G75" s="498">
        <v>0</v>
      </c>
      <c r="H75" s="498">
        <v>0</v>
      </c>
      <c r="I75" s="463">
        <v>1</v>
      </c>
    </row>
    <row r="76" spans="1:9" x14ac:dyDescent="0.15">
      <c r="A76" s="460"/>
      <c r="B76" s="461"/>
      <c r="C76" s="462" t="s">
        <v>427</v>
      </c>
      <c r="D76" s="498">
        <v>1</v>
      </c>
      <c r="E76" s="498">
        <v>1</v>
      </c>
      <c r="F76" s="498">
        <v>1</v>
      </c>
      <c r="G76" s="498">
        <v>0</v>
      </c>
      <c r="H76" s="498">
        <v>0</v>
      </c>
      <c r="I76" s="463">
        <v>1</v>
      </c>
    </row>
    <row r="77" spans="1:9" x14ac:dyDescent="0.15">
      <c r="A77" s="460"/>
      <c r="B77" s="461" t="s">
        <v>428</v>
      </c>
      <c r="C77" s="462" t="s">
        <v>430</v>
      </c>
      <c r="D77" s="498">
        <v>1</v>
      </c>
      <c r="E77" s="498">
        <v>1</v>
      </c>
      <c r="F77" s="498">
        <v>1</v>
      </c>
      <c r="G77" s="498">
        <v>0</v>
      </c>
      <c r="H77" s="498">
        <v>0</v>
      </c>
      <c r="I77" s="463">
        <v>1</v>
      </c>
    </row>
    <row r="78" spans="1:9" x14ac:dyDescent="0.15">
      <c r="A78" s="460"/>
      <c r="B78" s="461"/>
      <c r="C78" s="462" t="s">
        <v>429</v>
      </c>
      <c r="D78" s="498">
        <v>1</v>
      </c>
      <c r="E78" s="498">
        <v>1</v>
      </c>
      <c r="F78" s="498">
        <v>1</v>
      </c>
      <c r="G78" s="498">
        <v>0</v>
      </c>
      <c r="H78" s="498">
        <v>0</v>
      </c>
      <c r="I78" s="463">
        <v>1</v>
      </c>
    </row>
  </sheetData>
  <autoFilter ref="A6:J6">
    <filterColumn colId="0" showButton="0"/>
    <filterColumn colId="1" showButton="0"/>
  </autoFilter>
  <mergeCells count="15">
    <mergeCell ref="A7:A78"/>
    <mergeCell ref="B7:C7"/>
    <mergeCell ref="B8:B19"/>
    <mergeCell ref="B20:B27"/>
    <mergeCell ref="B28:B44"/>
    <mergeCell ref="B45:B47"/>
    <mergeCell ref="B48:B55"/>
    <mergeCell ref="B56:B76"/>
    <mergeCell ref="B77:B78"/>
    <mergeCell ref="A6:C6"/>
    <mergeCell ref="E4:H4"/>
    <mergeCell ref="I4:I5"/>
    <mergeCell ref="D4:D5"/>
    <mergeCell ref="A2:I2"/>
    <mergeCell ref="A4:C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4"/>
  <sheetViews>
    <sheetView topLeftCell="A3" zoomScale="90" zoomScaleNormal="90" workbookViewId="0">
      <selection activeCell="A7" sqref="A7:H14"/>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412" t="s">
        <v>196</v>
      </c>
      <c r="B2" s="412"/>
      <c r="C2" s="412"/>
      <c r="D2" s="412"/>
      <c r="E2" s="412"/>
      <c r="F2" s="412"/>
      <c r="G2" s="412"/>
      <c r="H2" s="412"/>
    </row>
    <row r="3" spans="1:8" x14ac:dyDescent="0.15">
      <c r="A3" s="233"/>
      <c r="B3" s="233"/>
      <c r="C3" s="233"/>
      <c r="D3" s="233"/>
      <c r="E3" s="233"/>
      <c r="F3" s="233"/>
      <c r="G3" s="233"/>
      <c r="H3" s="234" t="s">
        <v>186</v>
      </c>
    </row>
    <row r="4" spans="1:8" s="230" customFormat="1" x14ac:dyDescent="0.15">
      <c r="A4" s="423" t="s">
        <v>357</v>
      </c>
      <c r="B4" s="423"/>
      <c r="C4" s="386" t="s">
        <v>165</v>
      </c>
      <c r="D4" s="405" t="s">
        <v>166</v>
      </c>
      <c r="E4" s="405"/>
      <c r="F4" s="405"/>
      <c r="G4" s="405"/>
      <c r="H4" s="405" t="s">
        <v>167</v>
      </c>
    </row>
    <row r="5" spans="1:8" s="230" customFormat="1" ht="31.5" x14ac:dyDescent="0.15">
      <c r="A5" s="425"/>
      <c r="B5" s="425"/>
      <c r="C5" s="424"/>
      <c r="D5" s="176" t="s">
        <v>57</v>
      </c>
      <c r="E5" s="176" t="s">
        <v>129</v>
      </c>
      <c r="F5" s="176" t="s">
        <v>128</v>
      </c>
      <c r="G5" s="176" t="s">
        <v>164</v>
      </c>
      <c r="H5" s="405"/>
    </row>
    <row r="6" spans="1:8" s="230" customFormat="1" x14ac:dyDescent="0.15">
      <c r="A6" s="344" t="s">
        <v>151</v>
      </c>
      <c r="B6" s="345"/>
      <c r="C6" s="235">
        <v>99.35991221653255</v>
      </c>
      <c r="D6" s="236">
        <v>100</v>
      </c>
      <c r="E6" s="236">
        <v>88.82753543162157</v>
      </c>
      <c r="F6" s="236">
        <v>10.822749861954721</v>
      </c>
      <c r="G6" s="236">
        <v>0.34971470642370694</v>
      </c>
      <c r="H6" s="237">
        <v>83.545002760905575</v>
      </c>
    </row>
    <row r="7" spans="1:8" x14ac:dyDescent="0.25">
      <c r="A7" s="597" t="s">
        <v>358</v>
      </c>
      <c r="B7" s="598" t="s">
        <v>430</v>
      </c>
      <c r="C7" s="599">
        <v>100</v>
      </c>
      <c r="D7" s="600">
        <v>100</v>
      </c>
      <c r="E7" s="599">
        <v>93.75</v>
      </c>
      <c r="F7" s="599">
        <v>6.25</v>
      </c>
      <c r="G7" s="599">
        <v>0</v>
      </c>
      <c r="H7" s="601">
        <v>78.125</v>
      </c>
    </row>
    <row r="8" spans="1:8" x14ac:dyDescent="0.25">
      <c r="A8" s="602"/>
      <c r="B8" s="603" t="s">
        <v>359</v>
      </c>
      <c r="C8" s="604">
        <v>100</v>
      </c>
      <c r="D8" s="605">
        <v>100</v>
      </c>
      <c r="E8" s="604">
        <v>81.818181818181827</v>
      </c>
      <c r="F8" s="604">
        <v>18.181818181818183</v>
      </c>
      <c r="G8" s="604">
        <v>0</v>
      </c>
      <c r="H8" s="606">
        <v>63.636363636363633</v>
      </c>
    </row>
    <row r="9" spans="1:8" x14ac:dyDescent="0.25">
      <c r="A9" s="602"/>
      <c r="B9" s="603" t="s">
        <v>371</v>
      </c>
      <c r="C9" s="604">
        <v>100</v>
      </c>
      <c r="D9" s="605">
        <v>100</v>
      </c>
      <c r="E9" s="604">
        <v>85.714285714285708</v>
      </c>
      <c r="F9" s="604">
        <v>14.285714285714285</v>
      </c>
      <c r="G9" s="604">
        <v>0</v>
      </c>
      <c r="H9" s="606">
        <v>71.428571428571431</v>
      </c>
    </row>
    <row r="10" spans="1:8" x14ac:dyDescent="0.25">
      <c r="A10" s="602"/>
      <c r="B10" s="603" t="s">
        <v>379</v>
      </c>
      <c r="C10" s="604">
        <v>100</v>
      </c>
      <c r="D10" s="605">
        <v>100</v>
      </c>
      <c r="E10" s="604">
        <v>100</v>
      </c>
      <c r="F10" s="604">
        <v>0</v>
      </c>
      <c r="G10" s="604">
        <v>0</v>
      </c>
      <c r="H10" s="606">
        <v>81.25</v>
      </c>
    </row>
    <row r="11" spans="1:8" x14ac:dyDescent="0.25">
      <c r="A11" s="602"/>
      <c r="B11" s="603" t="s">
        <v>396</v>
      </c>
      <c r="C11" s="604">
        <v>100</v>
      </c>
      <c r="D11" s="605">
        <v>100</v>
      </c>
      <c r="E11" s="604">
        <v>100</v>
      </c>
      <c r="F11" s="604">
        <v>0</v>
      </c>
      <c r="G11" s="604">
        <v>0</v>
      </c>
      <c r="H11" s="606">
        <v>50</v>
      </c>
    </row>
    <row r="12" spans="1:8" x14ac:dyDescent="0.25">
      <c r="A12" s="602"/>
      <c r="B12" s="603" t="s">
        <v>399</v>
      </c>
      <c r="C12" s="604">
        <v>100</v>
      </c>
      <c r="D12" s="605">
        <v>100</v>
      </c>
      <c r="E12" s="604">
        <v>85.714285714285708</v>
      </c>
      <c r="F12" s="604">
        <v>14.285714285714285</v>
      </c>
      <c r="G12" s="604">
        <v>0</v>
      </c>
      <c r="H12" s="606">
        <v>85.714285714285708</v>
      </c>
    </row>
    <row r="13" spans="1:8" x14ac:dyDescent="0.25">
      <c r="A13" s="602"/>
      <c r="B13" s="603" t="s">
        <v>407</v>
      </c>
      <c r="C13" s="604">
        <v>100</v>
      </c>
      <c r="D13" s="605">
        <v>100</v>
      </c>
      <c r="E13" s="604">
        <v>100</v>
      </c>
      <c r="F13" s="604">
        <v>0</v>
      </c>
      <c r="G13" s="604">
        <v>0</v>
      </c>
      <c r="H13" s="606">
        <v>85</v>
      </c>
    </row>
    <row r="14" spans="1:8" x14ac:dyDescent="0.25">
      <c r="A14" s="602"/>
      <c r="B14" s="603" t="s">
        <v>428</v>
      </c>
      <c r="C14" s="604">
        <v>100</v>
      </c>
      <c r="D14" s="605">
        <v>100</v>
      </c>
      <c r="E14" s="604">
        <v>100</v>
      </c>
      <c r="F14" s="604">
        <v>0</v>
      </c>
      <c r="G14" s="604">
        <v>0</v>
      </c>
      <c r="H14" s="606">
        <v>100</v>
      </c>
    </row>
  </sheetData>
  <autoFilter ref="A6:H6">
    <filterColumn colId="0" showButton="0"/>
  </autoFilter>
  <mergeCells count="7">
    <mergeCell ref="A7:A14"/>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7"/>
  <sheetViews>
    <sheetView zoomScale="90" zoomScaleNormal="90" workbookViewId="0">
      <selection activeCell="A6" sqref="A6:F77"/>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426" t="s">
        <v>234</v>
      </c>
      <c r="B2" s="426"/>
      <c r="C2" s="426"/>
      <c r="D2" s="426"/>
      <c r="E2" s="426"/>
      <c r="F2" s="426"/>
    </row>
    <row r="3" spans="1:6" ht="20.25" customHeight="1" x14ac:dyDescent="0.15">
      <c r="B3" s="240"/>
    </row>
    <row r="4" spans="1:6" ht="48" customHeight="1" x14ac:dyDescent="0.15">
      <c r="A4" s="427" t="s">
        <v>2</v>
      </c>
      <c r="B4" s="427"/>
      <c r="C4" s="427"/>
      <c r="D4" s="241" t="s">
        <v>235</v>
      </c>
      <c r="E4" s="166" t="s">
        <v>236</v>
      </c>
      <c r="F4" s="166" t="s">
        <v>237</v>
      </c>
    </row>
    <row r="5" spans="1:6" x14ac:dyDescent="0.25">
      <c r="A5" s="324" t="s">
        <v>151</v>
      </c>
      <c r="B5" s="325"/>
      <c r="C5" s="325"/>
      <c r="D5" s="242">
        <v>5502.9999999999745</v>
      </c>
      <c r="E5" s="243">
        <v>4195</v>
      </c>
      <c r="F5" s="244">
        <f>E5/D5*100</f>
        <v>76.231146647283651</v>
      </c>
    </row>
    <row r="6" spans="1:6" x14ac:dyDescent="0.15">
      <c r="A6" s="473" t="s">
        <v>358</v>
      </c>
      <c r="B6" s="474" t="s">
        <v>57</v>
      </c>
      <c r="C6" s="474"/>
      <c r="D6" s="607">
        <v>64</v>
      </c>
      <c r="E6" s="243">
        <v>64</v>
      </c>
      <c r="F6" s="244">
        <f t="shared" ref="F6:F69" si="0">E6/D6*100</f>
        <v>100</v>
      </c>
    </row>
    <row r="7" spans="1:6" x14ac:dyDescent="0.15">
      <c r="A7" s="478"/>
      <c r="B7" s="479" t="s">
        <v>359</v>
      </c>
      <c r="C7" s="480" t="s">
        <v>57</v>
      </c>
      <c r="D7" s="608">
        <v>11</v>
      </c>
      <c r="E7" s="609">
        <v>11</v>
      </c>
      <c r="F7" s="610">
        <f t="shared" si="0"/>
        <v>100</v>
      </c>
    </row>
    <row r="8" spans="1:6" x14ac:dyDescent="0.15">
      <c r="A8" s="478"/>
      <c r="B8" s="479"/>
      <c r="C8" s="480" t="s">
        <v>360</v>
      </c>
      <c r="D8" s="608">
        <v>1</v>
      </c>
      <c r="E8" s="609">
        <v>1</v>
      </c>
      <c r="F8" s="610">
        <f t="shared" si="0"/>
        <v>100</v>
      </c>
    </row>
    <row r="9" spans="1:6" x14ac:dyDescent="0.15">
      <c r="A9" s="478"/>
      <c r="B9" s="479"/>
      <c r="C9" s="480" t="s">
        <v>361</v>
      </c>
      <c r="D9" s="608">
        <v>1</v>
      </c>
      <c r="E9" s="609">
        <v>1</v>
      </c>
      <c r="F9" s="610">
        <f t="shared" si="0"/>
        <v>100</v>
      </c>
    </row>
    <row r="10" spans="1:6" x14ac:dyDescent="0.15">
      <c r="A10" s="478"/>
      <c r="B10" s="479"/>
      <c r="C10" s="480" t="s">
        <v>362</v>
      </c>
      <c r="D10" s="608">
        <v>1</v>
      </c>
      <c r="E10" s="609">
        <v>1</v>
      </c>
      <c r="F10" s="610">
        <f t="shared" si="0"/>
        <v>100</v>
      </c>
    </row>
    <row r="11" spans="1:6" x14ac:dyDescent="0.15">
      <c r="A11" s="478"/>
      <c r="B11" s="479"/>
      <c r="C11" s="480" t="s">
        <v>363</v>
      </c>
      <c r="D11" s="608">
        <v>1</v>
      </c>
      <c r="E11" s="609">
        <v>1</v>
      </c>
      <c r="F11" s="610">
        <f t="shared" si="0"/>
        <v>100</v>
      </c>
    </row>
    <row r="12" spans="1:6" x14ac:dyDescent="0.15">
      <c r="A12" s="478"/>
      <c r="B12" s="479"/>
      <c r="C12" s="480" t="s">
        <v>364</v>
      </c>
      <c r="D12" s="608">
        <v>1</v>
      </c>
      <c r="E12" s="609">
        <v>1</v>
      </c>
      <c r="F12" s="610">
        <f t="shared" si="0"/>
        <v>100</v>
      </c>
    </row>
    <row r="13" spans="1:6" x14ac:dyDescent="0.15">
      <c r="A13" s="478"/>
      <c r="B13" s="479"/>
      <c r="C13" s="480" t="s">
        <v>365</v>
      </c>
      <c r="D13" s="608">
        <v>1</v>
      </c>
      <c r="E13" s="609">
        <v>1</v>
      </c>
      <c r="F13" s="610">
        <f t="shared" si="0"/>
        <v>100</v>
      </c>
    </row>
    <row r="14" spans="1:6" x14ac:dyDescent="0.15">
      <c r="A14" s="478"/>
      <c r="B14" s="479"/>
      <c r="C14" s="480" t="s">
        <v>366</v>
      </c>
      <c r="D14" s="608">
        <v>1</v>
      </c>
      <c r="E14" s="609">
        <v>1</v>
      </c>
      <c r="F14" s="610">
        <f t="shared" si="0"/>
        <v>100</v>
      </c>
    </row>
    <row r="15" spans="1:6" x14ac:dyDescent="0.15">
      <c r="A15" s="478"/>
      <c r="B15" s="479"/>
      <c r="C15" s="480" t="s">
        <v>367</v>
      </c>
      <c r="D15" s="608">
        <v>1</v>
      </c>
      <c r="E15" s="609">
        <v>1</v>
      </c>
      <c r="F15" s="610">
        <f t="shared" si="0"/>
        <v>100</v>
      </c>
    </row>
    <row r="16" spans="1:6" x14ac:dyDescent="0.15">
      <c r="A16" s="478"/>
      <c r="B16" s="479"/>
      <c r="C16" s="480" t="s">
        <v>368</v>
      </c>
      <c r="D16" s="608">
        <v>1</v>
      </c>
      <c r="E16" s="609">
        <v>1</v>
      </c>
      <c r="F16" s="610">
        <f t="shared" si="0"/>
        <v>100</v>
      </c>
    </row>
    <row r="17" spans="1:6" x14ac:dyDescent="0.15">
      <c r="A17" s="478"/>
      <c r="B17" s="479"/>
      <c r="C17" s="480" t="s">
        <v>369</v>
      </c>
      <c r="D17" s="608">
        <v>1</v>
      </c>
      <c r="E17" s="609">
        <v>1</v>
      </c>
      <c r="F17" s="610">
        <f t="shared" si="0"/>
        <v>100</v>
      </c>
    </row>
    <row r="18" spans="1:6" x14ac:dyDescent="0.15">
      <c r="A18" s="478"/>
      <c r="B18" s="479"/>
      <c r="C18" s="480" t="s">
        <v>370</v>
      </c>
      <c r="D18" s="608">
        <v>1</v>
      </c>
      <c r="E18" s="609">
        <v>1</v>
      </c>
      <c r="F18" s="610">
        <f t="shared" si="0"/>
        <v>100</v>
      </c>
    </row>
    <row r="19" spans="1:6" x14ac:dyDescent="0.15">
      <c r="A19" s="478"/>
      <c r="B19" s="479" t="s">
        <v>371</v>
      </c>
      <c r="C19" s="480" t="s">
        <v>57</v>
      </c>
      <c r="D19" s="608">
        <v>7</v>
      </c>
      <c r="E19" s="609">
        <v>7</v>
      </c>
      <c r="F19" s="610">
        <f t="shared" si="0"/>
        <v>100</v>
      </c>
    </row>
    <row r="20" spans="1:6" x14ac:dyDescent="0.15">
      <c r="A20" s="478"/>
      <c r="B20" s="479"/>
      <c r="C20" s="480" t="s">
        <v>372</v>
      </c>
      <c r="D20" s="608">
        <v>1</v>
      </c>
      <c r="E20" s="609">
        <v>1</v>
      </c>
      <c r="F20" s="610">
        <f t="shared" si="0"/>
        <v>100</v>
      </c>
    </row>
    <row r="21" spans="1:6" x14ac:dyDescent="0.15">
      <c r="A21" s="478"/>
      <c r="B21" s="479"/>
      <c r="C21" s="480" t="s">
        <v>373</v>
      </c>
      <c r="D21" s="608">
        <v>1</v>
      </c>
      <c r="E21" s="609">
        <v>1</v>
      </c>
      <c r="F21" s="610">
        <f t="shared" si="0"/>
        <v>100</v>
      </c>
    </row>
    <row r="22" spans="1:6" x14ac:dyDescent="0.15">
      <c r="A22" s="478"/>
      <c r="B22" s="479"/>
      <c r="C22" s="480" t="s">
        <v>374</v>
      </c>
      <c r="D22" s="608">
        <v>1</v>
      </c>
      <c r="E22" s="609">
        <v>1</v>
      </c>
      <c r="F22" s="610">
        <f t="shared" si="0"/>
        <v>100</v>
      </c>
    </row>
    <row r="23" spans="1:6" x14ac:dyDescent="0.15">
      <c r="A23" s="478"/>
      <c r="B23" s="479"/>
      <c r="C23" s="480" t="s">
        <v>375</v>
      </c>
      <c r="D23" s="608">
        <v>1</v>
      </c>
      <c r="E23" s="609">
        <v>1</v>
      </c>
      <c r="F23" s="610">
        <f t="shared" si="0"/>
        <v>100</v>
      </c>
    </row>
    <row r="24" spans="1:6" x14ac:dyDescent="0.15">
      <c r="A24" s="478"/>
      <c r="B24" s="479"/>
      <c r="C24" s="480" t="s">
        <v>376</v>
      </c>
      <c r="D24" s="608">
        <v>1</v>
      </c>
      <c r="E24" s="609">
        <v>1</v>
      </c>
      <c r="F24" s="610">
        <f t="shared" si="0"/>
        <v>100</v>
      </c>
    </row>
    <row r="25" spans="1:6" x14ac:dyDescent="0.15">
      <c r="A25" s="478"/>
      <c r="B25" s="479"/>
      <c r="C25" s="480" t="s">
        <v>377</v>
      </c>
      <c r="D25" s="608">
        <v>1</v>
      </c>
      <c r="E25" s="609">
        <v>1</v>
      </c>
      <c r="F25" s="610">
        <f t="shared" si="0"/>
        <v>100</v>
      </c>
    </row>
    <row r="26" spans="1:6" x14ac:dyDescent="0.15">
      <c r="A26" s="478"/>
      <c r="B26" s="479"/>
      <c r="C26" s="480" t="s">
        <v>378</v>
      </c>
      <c r="D26" s="608">
        <v>1</v>
      </c>
      <c r="E26" s="609">
        <v>1</v>
      </c>
      <c r="F26" s="610">
        <f t="shared" si="0"/>
        <v>100</v>
      </c>
    </row>
    <row r="27" spans="1:6" x14ac:dyDescent="0.15">
      <c r="A27" s="478"/>
      <c r="B27" s="479" t="s">
        <v>379</v>
      </c>
      <c r="C27" s="480" t="s">
        <v>57</v>
      </c>
      <c r="D27" s="608">
        <v>16</v>
      </c>
      <c r="E27" s="609">
        <v>16</v>
      </c>
      <c r="F27" s="610">
        <f t="shared" si="0"/>
        <v>100</v>
      </c>
    </row>
    <row r="28" spans="1:6" x14ac:dyDescent="0.15">
      <c r="A28" s="478"/>
      <c r="B28" s="479"/>
      <c r="C28" s="480" t="s">
        <v>380</v>
      </c>
      <c r="D28" s="608">
        <v>1</v>
      </c>
      <c r="E28" s="609">
        <v>1</v>
      </c>
      <c r="F28" s="610">
        <f t="shared" si="0"/>
        <v>100</v>
      </c>
    </row>
    <row r="29" spans="1:6" x14ac:dyDescent="0.15">
      <c r="A29" s="478"/>
      <c r="B29" s="479"/>
      <c r="C29" s="480" t="s">
        <v>381</v>
      </c>
      <c r="D29" s="608">
        <v>1</v>
      </c>
      <c r="E29" s="609">
        <v>1</v>
      </c>
      <c r="F29" s="610">
        <f t="shared" si="0"/>
        <v>100</v>
      </c>
    </row>
    <row r="30" spans="1:6" x14ac:dyDescent="0.15">
      <c r="A30" s="478"/>
      <c r="B30" s="479"/>
      <c r="C30" s="480" t="s">
        <v>382</v>
      </c>
      <c r="D30" s="608">
        <v>1</v>
      </c>
      <c r="E30" s="609">
        <v>1</v>
      </c>
      <c r="F30" s="610">
        <f t="shared" si="0"/>
        <v>100</v>
      </c>
    </row>
    <row r="31" spans="1:6" x14ac:dyDescent="0.15">
      <c r="A31" s="478"/>
      <c r="B31" s="479"/>
      <c r="C31" s="480" t="s">
        <v>383</v>
      </c>
      <c r="D31" s="608">
        <v>1</v>
      </c>
      <c r="E31" s="609">
        <v>1</v>
      </c>
      <c r="F31" s="610">
        <f t="shared" si="0"/>
        <v>100</v>
      </c>
    </row>
    <row r="32" spans="1:6" x14ac:dyDescent="0.15">
      <c r="A32" s="478"/>
      <c r="B32" s="479"/>
      <c r="C32" s="480" t="s">
        <v>384</v>
      </c>
      <c r="D32" s="608">
        <v>1</v>
      </c>
      <c r="E32" s="609">
        <v>1</v>
      </c>
      <c r="F32" s="610">
        <f t="shared" si="0"/>
        <v>100</v>
      </c>
    </row>
    <row r="33" spans="1:6" x14ac:dyDescent="0.15">
      <c r="A33" s="478"/>
      <c r="B33" s="479"/>
      <c r="C33" s="480" t="s">
        <v>385</v>
      </c>
      <c r="D33" s="608">
        <v>1</v>
      </c>
      <c r="E33" s="609">
        <v>1</v>
      </c>
      <c r="F33" s="610">
        <f t="shared" si="0"/>
        <v>100</v>
      </c>
    </row>
    <row r="34" spans="1:6" x14ac:dyDescent="0.15">
      <c r="A34" s="478"/>
      <c r="B34" s="479"/>
      <c r="C34" s="480" t="s">
        <v>386</v>
      </c>
      <c r="D34" s="608">
        <v>1</v>
      </c>
      <c r="E34" s="609">
        <v>1</v>
      </c>
      <c r="F34" s="610">
        <f t="shared" si="0"/>
        <v>100</v>
      </c>
    </row>
    <row r="35" spans="1:6" x14ac:dyDescent="0.15">
      <c r="A35" s="478"/>
      <c r="B35" s="479"/>
      <c r="C35" s="480" t="s">
        <v>387</v>
      </c>
      <c r="D35" s="608">
        <v>1</v>
      </c>
      <c r="E35" s="609">
        <v>1</v>
      </c>
      <c r="F35" s="610">
        <f t="shared" si="0"/>
        <v>100</v>
      </c>
    </row>
    <row r="36" spans="1:6" x14ac:dyDescent="0.15">
      <c r="A36" s="478"/>
      <c r="B36" s="479"/>
      <c r="C36" s="480" t="s">
        <v>388</v>
      </c>
      <c r="D36" s="608">
        <v>1</v>
      </c>
      <c r="E36" s="609">
        <v>1</v>
      </c>
      <c r="F36" s="610">
        <f t="shared" si="0"/>
        <v>100</v>
      </c>
    </row>
    <row r="37" spans="1:6" x14ac:dyDescent="0.15">
      <c r="A37" s="478"/>
      <c r="B37" s="479"/>
      <c r="C37" s="480" t="s">
        <v>389</v>
      </c>
      <c r="D37" s="608">
        <v>1</v>
      </c>
      <c r="E37" s="609">
        <v>1</v>
      </c>
      <c r="F37" s="610">
        <f t="shared" si="0"/>
        <v>100</v>
      </c>
    </row>
    <row r="38" spans="1:6" x14ac:dyDescent="0.15">
      <c r="A38" s="478"/>
      <c r="B38" s="479"/>
      <c r="C38" s="480" t="s">
        <v>390</v>
      </c>
      <c r="D38" s="608">
        <v>1</v>
      </c>
      <c r="E38" s="609">
        <v>1</v>
      </c>
      <c r="F38" s="610">
        <f t="shared" si="0"/>
        <v>100</v>
      </c>
    </row>
    <row r="39" spans="1:6" x14ac:dyDescent="0.15">
      <c r="A39" s="478"/>
      <c r="B39" s="479"/>
      <c r="C39" s="480" t="s">
        <v>391</v>
      </c>
      <c r="D39" s="608">
        <v>1</v>
      </c>
      <c r="E39" s="609">
        <v>1</v>
      </c>
      <c r="F39" s="610">
        <f t="shared" si="0"/>
        <v>100</v>
      </c>
    </row>
    <row r="40" spans="1:6" x14ac:dyDescent="0.15">
      <c r="A40" s="478"/>
      <c r="B40" s="479"/>
      <c r="C40" s="480" t="s">
        <v>392</v>
      </c>
      <c r="D40" s="608">
        <v>1</v>
      </c>
      <c r="E40" s="609">
        <v>1</v>
      </c>
      <c r="F40" s="610">
        <f t="shared" si="0"/>
        <v>100</v>
      </c>
    </row>
    <row r="41" spans="1:6" x14ac:dyDescent="0.15">
      <c r="A41" s="478"/>
      <c r="B41" s="479"/>
      <c r="C41" s="480" t="s">
        <v>393</v>
      </c>
      <c r="D41" s="608">
        <v>1</v>
      </c>
      <c r="E41" s="609">
        <v>1</v>
      </c>
      <c r="F41" s="610">
        <f t="shared" si="0"/>
        <v>100</v>
      </c>
    </row>
    <row r="42" spans="1:6" x14ac:dyDescent="0.15">
      <c r="A42" s="478"/>
      <c r="B42" s="479"/>
      <c r="C42" s="480" t="s">
        <v>394</v>
      </c>
      <c r="D42" s="608">
        <v>1</v>
      </c>
      <c r="E42" s="609">
        <v>1</v>
      </c>
      <c r="F42" s="610">
        <f t="shared" si="0"/>
        <v>100</v>
      </c>
    </row>
    <row r="43" spans="1:6" x14ac:dyDescent="0.15">
      <c r="A43" s="478"/>
      <c r="B43" s="479"/>
      <c r="C43" s="480" t="s">
        <v>395</v>
      </c>
      <c r="D43" s="608">
        <v>1</v>
      </c>
      <c r="E43" s="609">
        <v>1</v>
      </c>
      <c r="F43" s="610">
        <f t="shared" si="0"/>
        <v>100</v>
      </c>
    </row>
    <row r="44" spans="1:6" x14ac:dyDescent="0.15">
      <c r="A44" s="478"/>
      <c r="B44" s="479" t="s">
        <v>396</v>
      </c>
      <c r="C44" s="480" t="s">
        <v>57</v>
      </c>
      <c r="D44" s="608">
        <v>2</v>
      </c>
      <c r="E44" s="609">
        <v>2</v>
      </c>
      <c r="F44" s="610">
        <f t="shared" si="0"/>
        <v>100</v>
      </c>
    </row>
    <row r="45" spans="1:6" x14ac:dyDescent="0.15">
      <c r="A45" s="478"/>
      <c r="B45" s="479"/>
      <c r="C45" s="480" t="s">
        <v>397</v>
      </c>
      <c r="D45" s="608">
        <v>1</v>
      </c>
      <c r="E45" s="609">
        <v>1</v>
      </c>
      <c r="F45" s="610">
        <f t="shared" si="0"/>
        <v>100</v>
      </c>
    </row>
    <row r="46" spans="1:6" x14ac:dyDescent="0.15">
      <c r="A46" s="478"/>
      <c r="B46" s="479"/>
      <c r="C46" s="480" t="s">
        <v>398</v>
      </c>
      <c r="D46" s="608">
        <v>1</v>
      </c>
      <c r="E46" s="609">
        <v>1</v>
      </c>
      <c r="F46" s="610">
        <f t="shared" si="0"/>
        <v>100</v>
      </c>
    </row>
    <row r="47" spans="1:6" x14ac:dyDescent="0.15">
      <c r="A47" s="478"/>
      <c r="B47" s="479" t="s">
        <v>399</v>
      </c>
      <c r="C47" s="480" t="s">
        <v>57</v>
      </c>
      <c r="D47" s="608">
        <v>7</v>
      </c>
      <c r="E47" s="609">
        <v>7</v>
      </c>
      <c r="F47" s="610">
        <f t="shared" si="0"/>
        <v>100</v>
      </c>
    </row>
    <row r="48" spans="1:6" x14ac:dyDescent="0.15">
      <c r="A48" s="478"/>
      <c r="B48" s="479"/>
      <c r="C48" s="480" t="s">
        <v>400</v>
      </c>
      <c r="D48" s="608">
        <v>1</v>
      </c>
      <c r="E48" s="609">
        <v>1</v>
      </c>
      <c r="F48" s="610">
        <f t="shared" si="0"/>
        <v>100</v>
      </c>
    </row>
    <row r="49" spans="1:6" x14ac:dyDescent="0.15">
      <c r="A49" s="478"/>
      <c r="B49" s="479"/>
      <c r="C49" s="480" t="s">
        <v>401</v>
      </c>
      <c r="D49" s="608">
        <v>1</v>
      </c>
      <c r="E49" s="609">
        <v>1</v>
      </c>
      <c r="F49" s="610">
        <f t="shared" si="0"/>
        <v>100</v>
      </c>
    </row>
    <row r="50" spans="1:6" x14ac:dyDescent="0.15">
      <c r="A50" s="478"/>
      <c r="B50" s="479"/>
      <c r="C50" s="480" t="s">
        <v>402</v>
      </c>
      <c r="D50" s="608">
        <v>1</v>
      </c>
      <c r="E50" s="609">
        <v>1</v>
      </c>
      <c r="F50" s="610">
        <f t="shared" si="0"/>
        <v>100</v>
      </c>
    </row>
    <row r="51" spans="1:6" x14ac:dyDescent="0.15">
      <c r="A51" s="478"/>
      <c r="B51" s="479"/>
      <c r="C51" s="480" t="s">
        <v>403</v>
      </c>
      <c r="D51" s="608">
        <v>1</v>
      </c>
      <c r="E51" s="609">
        <v>1</v>
      </c>
      <c r="F51" s="610">
        <f t="shared" si="0"/>
        <v>100</v>
      </c>
    </row>
    <row r="52" spans="1:6" x14ac:dyDescent="0.15">
      <c r="A52" s="478"/>
      <c r="B52" s="479"/>
      <c r="C52" s="480" t="s">
        <v>404</v>
      </c>
      <c r="D52" s="608">
        <v>1</v>
      </c>
      <c r="E52" s="609">
        <v>1</v>
      </c>
      <c r="F52" s="610">
        <f t="shared" si="0"/>
        <v>100</v>
      </c>
    </row>
    <row r="53" spans="1:6" x14ac:dyDescent="0.15">
      <c r="A53" s="478"/>
      <c r="B53" s="479"/>
      <c r="C53" s="480" t="s">
        <v>405</v>
      </c>
      <c r="D53" s="608">
        <v>1</v>
      </c>
      <c r="E53" s="609">
        <v>1</v>
      </c>
      <c r="F53" s="610">
        <f t="shared" si="0"/>
        <v>100</v>
      </c>
    </row>
    <row r="54" spans="1:6" x14ac:dyDescent="0.15">
      <c r="A54" s="478"/>
      <c r="B54" s="479"/>
      <c r="C54" s="480" t="s">
        <v>406</v>
      </c>
      <c r="D54" s="608">
        <v>1</v>
      </c>
      <c r="E54" s="609">
        <v>1</v>
      </c>
      <c r="F54" s="610">
        <f t="shared" si="0"/>
        <v>100</v>
      </c>
    </row>
    <row r="55" spans="1:6" x14ac:dyDescent="0.15">
      <c r="A55" s="478"/>
      <c r="B55" s="479" t="s">
        <v>407</v>
      </c>
      <c r="C55" s="480" t="s">
        <v>57</v>
      </c>
      <c r="D55" s="608">
        <v>20</v>
      </c>
      <c r="E55" s="609">
        <v>20</v>
      </c>
      <c r="F55" s="610">
        <f t="shared" si="0"/>
        <v>100</v>
      </c>
    </row>
    <row r="56" spans="1:6" x14ac:dyDescent="0.15">
      <c r="A56" s="478"/>
      <c r="B56" s="479"/>
      <c r="C56" s="480" t="s">
        <v>408</v>
      </c>
      <c r="D56" s="608">
        <v>1</v>
      </c>
      <c r="E56" s="609">
        <v>1</v>
      </c>
      <c r="F56" s="610">
        <f t="shared" si="0"/>
        <v>100</v>
      </c>
    </row>
    <row r="57" spans="1:6" x14ac:dyDescent="0.15">
      <c r="A57" s="478"/>
      <c r="B57" s="479"/>
      <c r="C57" s="480" t="s">
        <v>409</v>
      </c>
      <c r="D57" s="608">
        <v>1</v>
      </c>
      <c r="E57" s="609">
        <v>1</v>
      </c>
      <c r="F57" s="610">
        <f t="shared" si="0"/>
        <v>100</v>
      </c>
    </row>
    <row r="58" spans="1:6" x14ac:dyDescent="0.15">
      <c r="A58" s="478"/>
      <c r="B58" s="479"/>
      <c r="C58" s="480" t="s">
        <v>410</v>
      </c>
      <c r="D58" s="608">
        <v>1</v>
      </c>
      <c r="E58" s="609">
        <v>1</v>
      </c>
      <c r="F58" s="610">
        <f t="shared" si="0"/>
        <v>100</v>
      </c>
    </row>
    <row r="59" spans="1:6" x14ac:dyDescent="0.15">
      <c r="A59" s="478"/>
      <c r="B59" s="479"/>
      <c r="C59" s="480" t="s">
        <v>411</v>
      </c>
      <c r="D59" s="608">
        <v>1</v>
      </c>
      <c r="E59" s="609">
        <v>1</v>
      </c>
      <c r="F59" s="610">
        <f t="shared" si="0"/>
        <v>100</v>
      </c>
    </row>
    <row r="60" spans="1:6" x14ac:dyDescent="0.15">
      <c r="A60" s="478"/>
      <c r="B60" s="479"/>
      <c r="C60" s="480" t="s">
        <v>412</v>
      </c>
      <c r="D60" s="608">
        <v>1</v>
      </c>
      <c r="E60" s="609">
        <v>1</v>
      </c>
      <c r="F60" s="610">
        <f t="shared" si="0"/>
        <v>100</v>
      </c>
    </row>
    <row r="61" spans="1:6" x14ac:dyDescent="0.15">
      <c r="A61" s="478"/>
      <c r="B61" s="479"/>
      <c r="C61" s="480" t="s">
        <v>413</v>
      </c>
      <c r="D61" s="608">
        <v>1</v>
      </c>
      <c r="E61" s="609">
        <v>1</v>
      </c>
      <c r="F61" s="610">
        <f t="shared" si="0"/>
        <v>100</v>
      </c>
    </row>
    <row r="62" spans="1:6" x14ac:dyDescent="0.15">
      <c r="A62" s="478"/>
      <c r="B62" s="479"/>
      <c r="C62" s="480" t="s">
        <v>414</v>
      </c>
      <c r="D62" s="608">
        <v>1</v>
      </c>
      <c r="E62" s="609">
        <v>1</v>
      </c>
      <c r="F62" s="610">
        <f t="shared" si="0"/>
        <v>100</v>
      </c>
    </row>
    <row r="63" spans="1:6" x14ac:dyDescent="0.15">
      <c r="A63" s="478"/>
      <c r="B63" s="479"/>
      <c r="C63" s="480" t="s">
        <v>415</v>
      </c>
      <c r="D63" s="608">
        <v>1</v>
      </c>
      <c r="E63" s="609">
        <v>1</v>
      </c>
      <c r="F63" s="610">
        <f t="shared" si="0"/>
        <v>100</v>
      </c>
    </row>
    <row r="64" spans="1:6" x14ac:dyDescent="0.15">
      <c r="A64" s="478"/>
      <c r="B64" s="479"/>
      <c r="C64" s="480" t="s">
        <v>416</v>
      </c>
      <c r="D64" s="608">
        <v>1</v>
      </c>
      <c r="E64" s="609">
        <v>1</v>
      </c>
      <c r="F64" s="610">
        <f t="shared" si="0"/>
        <v>100</v>
      </c>
    </row>
    <row r="65" spans="1:6" x14ac:dyDescent="0.15">
      <c r="A65" s="478"/>
      <c r="B65" s="479"/>
      <c r="C65" s="480" t="s">
        <v>417</v>
      </c>
      <c r="D65" s="608">
        <v>1</v>
      </c>
      <c r="E65" s="609">
        <v>1</v>
      </c>
      <c r="F65" s="610">
        <f t="shared" si="0"/>
        <v>100</v>
      </c>
    </row>
    <row r="66" spans="1:6" x14ac:dyDescent="0.15">
      <c r="A66" s="478"/>
      <c r="B66" s="479"/>
      <c r="C66" s="480" t="s">
        <v>418</v>
      </c>
      <c r="D66" s="608">
        <v>1</v>
      </c>
      <c r="E66" s="609">
        <v>1</v>
      </c>
      <c r="F66" s="610">
        <f t="shared" si="0"/>
        <v>100</v>
      </c>
    </row>
    <row r="67" spans="1:6" x14ac:dyDescent="0.15">
      <c r="A67" s="478"/>
      <c r="B67" s="479"/>
      <c r="C67" s="480" t="s">
        <v>419</v>
      </c>
      <c r="D67" s="608">
        <v>1</v>
      </c>
      <c r="E67" s="609">
        <v>1</v>
      </c>
      <c r="F67" s="610">
        <f t="shared" si="0"/>
        <v>100</v>
      </c>
    </row>
    <row r="68" spans="1:6" x14ac:dyDescent="0.15">
      <c r="A68" s="478"/>
      <c r="B68" s="479"/>
      <c r="C68" s="480" t="s">
        <v>420</v>
      </c>
      <c r="D68" s="608">
        <v>1</v>
      </c>
      <c r="E68" s="609">
        <v>1</v>
      </c>
      <c r="F68" s="610">
        <f t="shared" si="0"/>
        <v>100</v>
      </c>
    </row>
    <row r="69" spans="1:6" x14ac:dyDescent="0.15">
      <c r="A69" s="478"/>
      <c r="B69" s="479"/>
      <c r="C69" s="480" t="s">
        <v>421</v>
      </c>
      <c r="D69" s="608">
        <v>1</v>
      </c>
      <c r="E69" s="609">
        <v>1</v>
      </c>
      <c r="F69" s="610">
        <f t="shared" si="0"/>
        <v>100</v>
      </c>
    </row>
    <row r="70" spans="1:6" x14ac:dyDescent="0.15">
      <c r="A70" s="478"/>
      <c r="B70" s="479"/>
      <c r="C70" s="480" t="s">
        <v>422</v>
      </c>
      <c r="D70" s="608">
        <v>1</v>
      </c>
      <c r="E70" s="609">
        <v>1</v>
      </c>
      <c r="F70" s="610">
        <f t="shared" ref="F70:F77" si="1">E70/D70*100</f>
        <v>100</v>
      </c>
    </row>
    <row r="71" spans="1:6" x14ac:dyDescent="0.15">
      <c r="A71" s="478"/>
      <c r="B71" s="479"/>
      <c r="C71" s="480" t="s">
        <v>423</v>
      </c>
      <c r="D71" s="608">
        <v>1</v>
      </c>
      <c r="E71" s="609">
        <v>1</v>
      </c>
      <c r="F71" s="610">
        <f t="shared" si="1"/>
        <v>100</v>
      </c>
    </row>
    <row r="72" spans="1:6" x14ac:dyDescent="0.15">
      <c r="A72" s="478"/>
      <c r="B72" s="479"/>
      <c r="C72" s="480" t="s">
        <v>424</v>
      </c>
      <c r="D72" s="608">
        <v>1</v>
      </c>
      <c r="E72" s="609">
        <v>1</v>
      </c>
      <c r="F72" s="610">
        <f t="shared" si="1"/>
        <v>100</v>
      </c>
    </row>
    <row r="73" spans="1:6" x14ac:dyDescent="0.15">
      <c r="A73" s="478"/>
      <c r="B73" s="479"/>
      <c r="C73" s="480" t="s">
        <v>425</v>
      </c>
      <c r="D73" s="608">
        <v>1</v>
      </c>
      <c r="E73" s="609">
        <v>1</v>
      </c>
      <c r="F73" s="610">
        <f t="shared" si="1"/>
        <v>100</v>
      </c>
    </row>
    <row r="74" spans="1:6" x14ac:dyDescent="0.15">
      <c r="A74" s="478"/>
      <c r="B74" s="479"/>
      <c r="C74" s="480" t="s">
        <v>426</v>
      </c>
      <c r="D74" s="608">
        <v>1</v>
      </c>
      <c r="E74" s="609">
        <v>1</v>
      </c>
      <c r="F74" s="610">
        <f t="shared" si="1"/>
        <v>100</v>
      </c>
    </row>
    <row r="75" spans="1:6" x14ac:dyDescent="0.15">
      <c r="A75" s="478"/>
      <c r="B75" s="479"/>
      <c r="C75" s="480" t="s">
        <v>427</v>
      </c>
      <c r="D75" s="608">
        <v>1</v>
      </c>
      <c r="E75" s="609">
        <v>1</v>
      </c>
      <c r="F75" s="610">
        <f t="shared" si="1"/>
        <v>100</v>
      </c>
    </row>
    <row r="76" spans="1:6" x14ac:dyDescent="0.15">
      <c r="A76" s="478"/>
      <c r="B76" s="479" t="s">
        <v>428</v>
      </c>
      <c r="C76" s="480" t="s">
        <v>57</v>
      </c>
      <c r="D76" s="608">
        <v>1</v>
      </c>
      <c r="E76" s="609">
        <v>1</v>
      </c>
      <c r="F76" s="610">
        <f t="shared" si="1"/>
        <v>100</v>
      </c>
    </row>
    <row r="77" spans="1:6" x14ac:dyDescent="0.15">
      <c r="A77" s="478"/>
      <c r="B77" s="479"/>
      <c r="C77" s="480" t="s">
        <v>429</v>
      </c>
      <c r="D77" s="608">
        <v>1</v>
      </c>
      <c r="E77" s="609">
        <v>1</v>
      </c>
      <c r="F77" s="610">
        <f t="shared" si="1"/>
        <v>100</v>
      </c>
    </row>
  </sheetData>
  <autoFilter ref="A5:F5">
    <filterColumn colId="0" showButton="0"/>
    <filterColumn colId="1" showButton="0"/>
  </autoFilter>
  <mergeCells count="12">
    <mergeCell ref="A2:F2"/>
    <mergeCell ref="A4:C4"/>
    <mergeCell ref="A5:C5"/>
    <mergeCell ref="A6:A77"/>
    <mergeCell ref="B6:C6"/>
    <mergeCell ref="B7:B18"/>
    <mergeCell ref="B19:B26"/>
    <mergeCell ref="B27:B43"/>
    <mergeCell ref="B44:B46"/>
    <mergeCell ref="B47:B54"/>
    <mergeCell ref="B55:B75"/>
    <mergeCell ref="B76:B77"/>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78"/>
  <sheetViews>
    <sheetView zoomScale="80" zoomScaleNormal="80" workbookViewId="0">
      <selection activeCell="A7" sqref="A7:X78"/>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426" t="s">
        <v>239</v>
      </c>
      <c r="B2" s="426"/>
      <c r="C2" s="426"/>
      <c r="D2" s="426"/>
      <c r="E2" s="426"/>
      <c r="F2" s="426"/>
      <c r="G2" s="426"/>
      <c r="H2" s="426"/>
      <c r="I2" s="426"/>
      <c r="J2" s="426"/>
      <c r="K2" s="426"/>
      <c r="L2" s="426"/>
      <c r="M2" s="426"/>
      <c r="N2" s="426"/>
      <c r="O2" s="426"/>
      <c r="P2" s="426"/>
      <c r="Q2" s="426"/>
      <c r="R2" s="426"/>
      <c r="S2" s="426"/>
      <c r="T2" s="426"/>
      <c r="U2" s="426"/>
    </row>
    <row r="3" spans="1:24" ht="15" customHeight="1" x14ac:dyDescent="0.15">
      <c r="X3" s="246" t="s">
        <v>20</v>
      </c>
    </row>
    <row r="4" spans="1:24" ht="35.1" customHeight="1" x14ac:dyDescent="0.15">
      <c r="A4" s="428" t="s">
        <v>357</v>
      </c>
      <c r="B4" s="428"/>
      <c r="C4" s="428"/>
      <c r="D4" s="400" t="s">
        <v>240</v>
      </c>
      <c r="E4" s="400"/>
      <c r="F4" s="400"/>
      <c r="G4" s="400" t="s">
        <v>241</v>
      </c>
      <c r="H4" s="400"/>
      <c r="I4" s="400"/>
      <c r="J4" s="400" t="s">
        <v>242</v>
      </c>
      <c r="K4" s="400"/>
      <c r="L4" s="400"/>
      <c r="M4" s="400" t="s">
        <v>243</v>
      </c>
      <c r="N4" s="400"/>
      <c r="O4" s="400"/>
      <c r="P4" s="400" t="s">
        <v>244</v>
      </c>
      <c r="Q4" s="400"/>
      <c r="R4" s="400"/>
      <c r="S4" s="400" t="s">
        <v>245</v>
      </c>
      <c r="T4" s="400"/>
      <c r="U4" s="400"/>
      <c r="V4" s="400" t="s">
        <v>246</v>
      </c>
      <c r="W4" s="400"/>
      <c r="X4" s="400"/>
    </row>
    <row r="5" spans="1:24" ht="53.25" customHeight="1" x14ac:dyDescent="0.15">
      <c r="A5" s="429"/>
      <c r="B5" s="429"/>
      <c r="C5" s="429"/>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324" t="s">
        <v>151</v>
      </c>
      <c r="B6" s="325"/>
      <c r="C6" s="325"/>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451" t="s">
        <v>358</v>
      </c>
      <c r="B7" s="451" t="s">
        <v>57</v>
      </c>
      <c r="C7" s="451"/>
      <c r="D7" s="611">
        <v>433.00000000000006</v>
      </c>
      <c r="E7" s="612">
        <v>28.999999999999986</v>
      </c>
      <c r="F7" s="612">
        <v>17</v>
      </c>
      <c r="G7" s="612">
        <v>72.999999999999986</v>
      </c>
      <c r="H7" s="612">
        <v>4.0000000000000018</v>
      </c>
      <c r="I7" s="612">
        <v>1.0000000000000004</v>
      </c>
      <c r="J7" s="612">
        <v>179.00000000000006</v>
      </c>
      <c r="K7" s="612">
        <v>16</v>
      </c>
      <c r="L7" s="612">
        <v>8.0000000000000036</v>
      </c>
      <c r="M7" s="612">
        <v>76</v>
      </c>
      <c r="N7" s="612">
        <v>6</v>
      </c>
      <c r="O7" s="612">
        <v>6</v>
      </c>
      <c r="P7" s="612">
        <v>63.000000000000014</v>
      </c>
      <c r="Q7" s="612">
        <v>1</v>
      </c>
      <c r="R7" s="612">
        <v>1</v>
      </c>
      <c r="S7" s="612">
        <v>7.0000000000000018</v>
      </c>
      <c r="T7" s="612">
        <v>1</v>
      </c>
      <c r="U7" s="612">
        <v>0</v>
      </c>
      <c r="V7" s="612">
        <v>35.000000000000007</v>
      </c>
      <c r="W7" s="612">
        <v>1</v>
      </c>
      <c r="X7" s="613">
        <v>1</v>
      </c>
    </row>
    <row r="8" spans="1:24" ht="15" customHeight="1" x14ac:dyDescent="0.15">
      <c r="A8" s="454"/>
      <c r="B8" s="454" t="s">
        <v>359</v>
      </c>
      <c r="C8" s="455" t="s">
        <v>57</v>
      </c>
      <c r="D8" s="614">
        <v>87.999999999999986</v>
      </c>
      <c r="E8" s="615">
        <v>1.9999999999999998</v>
      </c>
      <c r="F8" s="615">
        <v>1</v>
      </c>
      <c r="G8" s="615">
        <v>13</v>
      </c>
      <c r="H8" s="615">
        <v>0</v>
      </c>
      <c r="I8" s="615">
        <v>0</v>
      </c>
      <c r="J8" s="615">
        <v>38</v>
      </c>
      <c r="K8" s="615">
        <v>0</v>
      </c>
      <c r="L8" s="615">
        <v>0</v>
      </c>
      <c r="M8" s="615">
        <v>13</v>
      </c>
      <c r="N8" s="615">
        <v>0</v>
      </c>
      <c r="O8" s="615">
        <v>0</v>
      </c>
      <c r="P8" s="615">
        <v>9</v>
      </c>
      <c r="Q8" s="615">
        <v>0</v>
      </c>
      <c r="R8" s="615">
        <v>0</v>
      </c>
      <c r="S8" s="615">
        <v>3</v>
      </c>
      <c r="T8" s="615">
        <v>1</v>
      </c>
      <c r="U8" s="615">
        <v>0</v>
      </c>
      <c r="V8" s="615">
        <v>12.000000000000002</v>
      </c>
      <c r="W8" s="615">
        <v>1</v>
      </c>
      <c r="X8" s="613">
        <v>1</v>
      </c>
    </row>
    <row r="9" spans="1:24" ht="15" customHeight="1" x14ac:dyDescent="0.15">
      <c r="A9" s="454"/>
      <c r="B9" s="454"/>
      <c r="C9" s="455" t="s">
        <v>360</v>
      </c>
      <c r="D9" s="614">
        <v>10</v>
      </c>
      <c r="E9" s="615">
        <v>0</v>
      </c>
      <c r="F9" s="615">
        <v>0</v>
      </c>
      <c r="G9" s="615">
        <v>1</v>
      </c>
      <c r="H9" s="615">
        <v>0</v>
      </c>
      <c r="I9" s="615">
        <v>0</v>
      </c>
      <c r="J9" s="615">
        <v>6</v>
      </c>
      <c r="K9" s="615">
        <v>0</v>
      </c>
      <c r="L9" s="615">
        <v>0</v>
      </c>
      <c r="M9" s="615">
        <v>0</v>
      </c>
      <c r="N9" s="616"/>
      <c r="O9" s="616"/>
      <c r="P9" s="615">
        <v>1</v>
      </c>
      <c r="Q9" s="615">
        <v>0</v>
      </c>
      <c r="R9" s="615">
        <v>0</v>
      </c>
      <c r="S9" s="615">
        <v>1</v>
      </c>
      <c r="T9" s="615">
        <v>0</v>
      </c>
      <c r="U9" s="615">
        <v>0</v>
      </c>
      <c r="V9" s="615">
        <v>1</v>
      </c>
      <c r="W9" s="615">
        <v>0</v>
      </c>
      <c r="X9" s="613">
        <v>0</v>
      </c>
    </row>
    <row r="10" spans="1:24" ht="15" customHeight="1" x14ac:dyDescent="0.15">
      <c r="A10" s="454"/>
      <c r="B10" s="454"/>
      <c r="C10" s="455" t="s">
        <v>361</v>
      </c>
      <c r="D10" s="614">
        <v>10</v>
      </c>
      <c r="E10" s="615">
        <v>0</v>
      </c>
      <c r="F10" s="615">
        <v>0</v>
      </c>
      <c r="G10" s="615">
        <v>1</v>
      </c>
      <c r="H10" s="615">
        <v>0</v>
      </c>
      <c r="I10" s="615">
        <v>0</v>
      </c>
      <c r="J10" s="615">
        <v>4</v>
      </c>
      <c r="K10" s="615">
        <v>0</v>
      </c>
      <c r="L10" s="615">
        <v>0</v>
      </c>
      <c r="M10" s="615">
        <v>1</v>
      </c>
      <c r="N10" s="615">
        <v>0</v>
      </c>
      <c r="O10" s="615">
        <v>0</v>
      </c>
      <c r="P10" s="615">
        <v>1</v>
      </c>
      <c r="Q10" s="615">
        <v>0</v>
      </c>
      <c r="R10" s="615">
        <v>0</v>
      </c>
      <c r="S10" s="615">
        <v>0</v>
      </c>
      <c r="T10" s="616"/>
      <c r="U10" s="616"/>
      <c r="V10" s="615">
        <v>3</v>
      </c>
      <c r="W10" s="615">
        <v>0</v>
      </c>
      <c r="X10" s="613">
        <v>0</v>
      </c>
    </row>
    <row r="11" spans="1:24" ht="15" customHeight="1" x14ac:dyDescent="0.15">
      <c r="A11" s="454"/>
      <c r="B11" s="454"/>
      <c r="C11" s="455" t="s">
        <v>362</v>
      </c>
      <c r="D11" s="614">
        <v>8</v>
      </c>
      <c r="E11" s="615">
        <v>0</v>
      </c>
      <c r="F11" s="615">
        <v>0</v>
      </c>
      <c r="G11" s="615">
        <v>1</v>
      </c>
      <c r="H11" s="615">
        <v>0</v>
      </c>
      <c r="I11" s="615">
        <v>0</v>
      </c>
      <c r="J11" s="615">
        <v>3</v>
      </c>
      <c r="K11" s="615">
        <v>0</v>
      </c>
      <c r="L11" s="615">
        <v>0</v>
      </c>
      <c r="M11" s="615">
        <v>2</v>
      </c>
      <c r="N11" s="615">
        <v>0</v>
      </c>
      <c r="O11" s="615">
        <v>0</v>
      </c>
      <c r="P11" s="615">
        <v>1</v>
      </c>
      <c r="Q11" s="615">
        <v>0</v>
      </c>
      <c r="R11" s="615">
        <v>0</v>
      </c>
      <c r="S11" s="615">
        <v>0</v>
      </c>
      <c r="T11" s="616"/>
      <c r="U11" s="616"/>
      <c r="V11" s="615">
        <v>1</v>
      </c>
      <c r="W11" s="615">
        <v>0</v>
      </c>
      <c r="X11" s="613">
        <v>0</v>
      </c>
    </row>
    <row r="12" spans="1:24" ht="15" customHeight="1" x14ac:dyDescent="0.15">
      <c r="A12" s="454"/>
      <c r="B12" s="454"/>
      <c r="C12" s="455" t="s">
        <v>363</v>
      </c>
      <c r="D12" s="614">
        <v>7</v>
      </c>
      <c r="E12" s="615">
        <v>0</v>
      </c>
      <c r="F12" s="615">
        <v>0</v>
      </c>
      <c r="G12" s="615">
        <v>1</v>
      </c>
      <c r="H12" s="615">
        <v>0</v>
      </c>
      <c r="I12" s="615">
        <v>0</v>
      </c>
      <c r="J12" s="615">
        <v>3</v>
      </c>
      <c r="K12" s="615">
        <v>0</v>
      </c>
      <c r="L12" s="615">
        <v>0</v>
      </c>
      <c r="M12" s="615">
        <v>1</v>
      </c>
      <c r="N12" s="615">
        <v>0</v>
      </c>
      <c r="O12" s="615">
        <v>0</v>
      </c>
      <c r="P12" s="615">
        <v>0</v>
      </c>
      <c r="Q12" s="616"/>
      <c r="R12" s="616"/>
      <c r="S12" s="615">
        <v>1</v>
      </c>
      <c r="T12" s="615">
        <v>0</v>
      </c>
      <c r="U12" s="615">
        <v>0</v>
      </c>
      <c r="V12" s="615">
        <v>1</v>
      </c>
      <c r="W12" s="616"/>
      <c r="X12" s="617"/>
    </row>
    <row r="13" spans="1:24" ht="15" customHeight="1" x14ac:dyDescent="0.15">
      <c r="A13" s="454"/>
      <c r="B13" s="454"/>
      <c r="C13" s="455" t="s">
        <v>364</v>
      </c>
      <c r="D13" s="614">
        <v>5</v>
      </c>
      <c r="E13" s="615">
        <v>0</v>
      </c>
      <c r="F13" s="615">
        <v>0</v>
      </c>
      <c r="G13" s="615">
        <v>1</v>
      </c>
      <c r="H13" s="615">
        <v>0</v>
      </c>
      <c r="I13" s="615">
        <v>0</v>
      </c>
      <c r="J13" s="615">
        <v>2</v>
      </c>
      <c r="K13" s="615">
        <v>0</v>
      </c>
      <c r="L13" s="615">
        <v>0</v>
      </c>
      <c r="M13" s="615">
        <v>1</v>
      </c>
      <c r="N13" s="615">
        <v>0</v>
      </c>
      <c r="O13" s="615">
        <v>0</v>
      </c>
      <c r="P13" s="615">
        <v>1</v>
      </c>
      <c r="Q13" s="615">
        <v>0</v>
      </c>
      <c r="R13" s="615">
        <v>0</v>
      </c>
      <c r="S13" s="615">
        <v>0</v>
      </c>
      <c r="T13" s="616"/>
      <c r="U13" s="616"/>
      <c r="V13" s="615">
        <v>0</v>
      </c>
      <c r="W13" s="616"/>
      <c r="X13" s="617"/>
    </row>
    <row r="14" spans="1:24" ht="15" customHeight="1" x14ac:dyDescent="0.15">
      <c r="A14" s="454"/>
      <c r="B14" s="454"/>
      <c r="C14" s="455" t="s">
        <v>365</v>
      </c>
      <c r="D14" s="614">
        <v>11</v>
      </c>
      <c r="E14" s="615">
        <v>0</v>
      </c>
      <c r="F14" s="615">
        <v>0</v>
      </c>
      <c r="G14" s="615">
        <v>2</v>
      </c>
      <c r="H14" s="615">
        <v>0</v>
      </c>
      <c r="I14" s="615">
        <v>0</v>
      </c>
      <c r="J14" s="615">
        <v>5</v>
      </c>
      <c r="K14" s="615">
        <v>0</v>
      </c>
      <c r="L14" s="615">
        <v>0</v>
      </c>
      <c r="M14" s="615">
        <v>2</v>
      </c>
      <c r="N14" s="615">
        <v>0</v>
      </c>
      <c r="O14" s="615">
        <v>0</v>
      </c>
      <c r="P14" s="615">
        <v>1</v>
      </c>
      <c r="Q14" s="615">
        <v>0</v>
      </c>
      <c r="R14" s="615">
        <v>0</v>
      </c>
      <c r="S14" s="615">
        <v>0</v>
      </c>
      <c r="T14" s="616"/>
      <c r="U14" s="616"/>
      <c r="V14" s="615">
        <v>1</v>
      </c>
      <c r="W14" s="615">
        <v>0</v>
      </c>
      <c r="X14" s="613">
        <v>0</v>
      </c>
    </row>
    <row r="15" spans="1:24" ht="15" customHeight="1" x14ac:dyDescent="0.15">
      <c r="A15" s="454"/>
      <c r="B15" s="454"/>
      <c r="C15" s="455" t="s">
        <v>366</v>
      </c>
      <c r="D15" s="614">
        <v>7</v>
      </c>
      <c r="E15" s="616"/>
      <c r="F15" s="616"/>
      <c r="G15" s="615">
        <v>1</v>
      </c>
      <c r="H15" s="616"/>
      <c r="I15" s="616"/>
      <c r="J15" s="615">
        <v>3</v>
      </c>
      <c r="K15" s="616"/>
      <c r="L15" s="616"/>
      <c r="M15" s="615">
        <v>1</v>
      </c>
      <c r="N15" s="616"/>
      <c r="O15" s="616"/>
      <c r="P15" s="615">
        <v>1</v>
      </c>
      <c r="Q15" s="616"/>
      <c r="R15" s="616"/>
      <c r="S15" s="616"/>
      <c r="T15" s="616"/>
      <c r="U15" s="616"/>
      <c r="V15" s="615">
        <v>1</v>
      </c>
      <c r="W15" s="616"/>
      <c r="X15" s="617"/>
    </row>
    <row r="16" spans="1:24" ht="15" customHeight="1" x14ac:dyDescent="0.15">
      <c r="A16" s="454"/>
      <c r="B16" s="454"/>
      <c r="C16" s="455" t="s">
        <v>367</v>
      </c>
      <c r="D16" s="614">
        <v>10</v>
      </c>
      <c r="E16" s="615">
        <v>0</v>
      </c>
      <c r="F16" s="615">
        <v>0</v>
      </c>
      <c r="G16" s="615">
        <v>2</v>
      </c>
      <c r="H16" s="615">
        <v>0</v>
      </c>
      <c r="I16" s="615">
        <v>0</v>
      </c>
      <c r="J16" s="615">
        <v>4</v>
      </c>
      <c r="K16" s="615">
        <v>0</v>
      </c>
      <c r="L16" s="615">
        <v>0</v>
      </c>
      <c r="M16" s="615">
        <v>2</v>
      </c>
      <c r="N16" s="615">
        <v>0</v>
      </c>
      <c r="O16" s="615">
        <v>0</v>
      </c>
      <c r="P16" s="615">
        <v>1</v>
      </c>
      <c r="Q16" s="615">
        <v>0</v>
      </c>
      <c r="R16" s="615">
        <v>0</v>
      </c>
      <c r="S16" s="615">
        <v>0</v>
      </c>
      <c r="T16" s="616"/>
      <c r="U16" s="616"/>
      <c r="V16" s="615">
        <v>1</v>
      </c>
      <c r="W16" s="615">
        <v>0</v>
      </c>
      <c r="X16" s="613">
        <v>0</v>
      </c>
    </row>
    <row r="17" spans="1:24" ht="15" customHeight="1" x14ac:dyDescent="0.15">
      <c r="A17" s="454"/>
      <c r="B17" s="454"/>
      <c r="C17" s="455" t="s">
        <v>368</v>
      </c>
      <c r="D17" s="614">
        <v>5</v>
      </c>
      <c r="E17" s="615">
        <v>1</v>
      </c>
      <c r="F17" s="615">
        <v>1</v>
      </c>
      <c r="G17" s="615">
        <v>1</v>
      </c>
      <c r="H17" s="615">
        <v>0</v>
      </c>
      <c r="I17" s="615">
        <v>0</v>
      </c>
      <c r="J17" s="615">
        <v>2</v>
      </c>
      <c r="K17" s="615">
        <v>0</v>
      </c>
      <c r="L17" s="615">
        <v>0</v>
      </c>
      <c r="M17" s="615">
        <v>1</v>
      </c>
      <c r="N17" s="615">
        <v>0</v>
      </c>
      <c r="O17" s="615">
        <v>0</v>
      </c>
      <c r="P17" s="615">
        <v>0</v>
      </c>
      <c r="Q17" s="616"/>
      <c r="R17" s="616"/>
      <c r="S17" s="615">
        <v>0</v>
      </c>
      <c r="T17" s="616"/>
      <c r="U17" s="616"/>
      <c r="V17" s="615">
        <v>1</v>
      </c>
      <c r="W17" s="615">
        <v>1</v>
      </c>
      <c r="X17" s="613">
        <v>1</v>
      </c>
    </row>
    <row r="18" spans="1:24" ht="15" customHeight="1" x14ac:dyDescent="0.15">
      <c r="A18" s="454"/>
      <c r="B18" s="454"/>
      <c r="C18" s="455" t="s">
        <v>369</v>
      </c>
      <c r="D18" s="614">
        <v>8</v>
      </c>
      <c r="E18" s="615">
        <v>1</v>
      </c>
      <c r="F18" s="615">
        <v>0</v>
      </c>
      <c r="G18" s="615">
        <v>1</v>
      </c>
      <c r="H18" s="615">
        <v>0</v>
      </c>
      <c r="I18" s="615">
        <v>0</v>
      </c>
      <c r="J18" s="615">
        <v>3</v>
      </c>
      <c r="K18" s="615">
        <v>0</v>
      </c>
      <c r="L18" s="615">
        <v>0</v>
      </c>
      <c r="M18" s="615">
        <v>1</v>
      </c>
      <c r="N18" s="615">
        <v>0</v>
      </c>
      <c r="O18" s="615">
        <v>0</v>
      </c>
      <c r="P18" s="615">
        <v>1</v>
      </c>
      <c r="Q18" s="615">
        <v>0</v>
      </c>
      <c r="R18" s="615">
        <v>0</v>
      </c>
      <c r="S18" s="615">
        <v>1</v>
      </c>
      <c r="T18" s="615">
        <v>1</v>
      </c>
      <c r="U18" s="615">
        <v>0</v>
      </c>
      <c r="V18" s="615">
        <v>1</v>
      </c>
      <c r="W18" s="615">
        <v>0</v>
      </c>
      <c r="X18" s="613">
        <v>0</v>
      </c>
    </row>
    <row r="19" spans="1:24" ht="15" customHeight="1" x14ac:dyDescent="0.15">
      <c r="A19" s="454"/>
      <c r="B19" s="454"/>
      <c r="C19" s="455" t="s">
        <v>370</v>
      </c>
      <c r="D19" s="614">
        <v>7</v>
      </c>
      <c r="E19" s="615">
        <v>0</v>
      </c>
      <c r="F19" s="615">
        <v>0</v>
      </c>
      <c r="G19" s="615">
        <v>1</v>
      </c>
      <c r="H19" s="615">
        <v>0</v>
      </c>
      <c r="I19" s="615">
        <v>0</v>
      </c>
      <c r="J19" s="615">
        <v>3</v>
      </c>
      <c r="K19" s="615">
        <v>0</v>
      </c>
      <c r="L19" s="615">
        <v>0</v>
      </c>
      <c r="M19" s="615">
        <v>1</v>
      </c>
      <c r="N19" s="615">
        <v>0</v>
      </c>
      <c r="O19" s="615">
        <v>0</v>
      </c>
      <c r="P19" s="615">
        <v>1</v>
      </c>
      <c r="Q19" s="615">
        <v>0</v>
      </c>
      <c r="R19" s="615">
        <v>0</v>
      </c>
      <c r="S19" s="615">
        <v>0</v>
      </c>
      <c r="T19" s="616"/>
      <c r="U19" s="616"/>
      <c r="V19" s="615">
        <v>1</v>
      </c>
      <c r="W19" s="615">
        <v>0</v>
      </c>
      <c r="X19" s="613">
        <v>0</v>
      </c>
    </row>
    <row r="20" spans="1:24" ht="15" customHeight="1" x14ac:dyDescent="0.15">
      <c r="A20" s="454"/>
      <c r="B20" s="454" t="s">
        <v>371</v>
      </c>
      <c r="C20" s="455" t="s">
        <v>57</v>
      </c>
      <c r="D20" s="614">
        <v>44.999999999999993</v>
      </c>
      <c r="E20" s="615">
        <v>8</v>
      </c>
      <c r="F20" s="615">
        <v>5</v>
      </c>
      <c r="G20" s="615">
        <v>9</v>
      </c>
      <c r="H20" s="615">
        <v>1</v>
      </c>
      <c r="I20" s="615">
        <v>0</v>
      </c>
      <c r="J20" s="615">
        <v>16</v>
      </c>
      <c r="K20" s="615">
        <v>3</v>
      </c>
      <c r="L20" s="615">
        <v>1</v>
      </c>
      <c r="M20" s="615">
        <v>11</v>
      </c>
      <c r="N20" s="615">
        <v>3</v>
      </c>
      <c r="O20" s="615">
        <v>3</v>
      </c>
      <c r="P20" s="615">
        <v>7</v>
      </c>
      <c r="Q20" s="615">
        <v>1</v>
      </c>
      <c r="R20" s="615">
        <v>1</v>
      </c>
      <c r="S20" s="615">
        <v>0</v>
      </c>
      <c r="T20" s="616"/>
      <c r="U20" s="616"/>
      <c r="V20" s="615">
        <v>2</v>
      </c>
      <c r="W20" s="615">
        <v>0</v>
      </c>
      <c r="X20" s="613">
        <v>0</v>
      </c>
    </row>
    <row r="21" spans="1:24" ht="15" customHeight="1" x14ac:dyDescent="0.15">
      <c r="A21" s="454"/>
      <c r="B21" s="454"/>
      <c r="C21" s="455" t="s">
        <v>372</v>
      </c>
      <c r="D21" s="614">
        <v>6</v>
      </c>
      <c r="E21" s="615">
        <v>0</v>
      </c>
      <c r="F21" s="615">
        <v>0</v>
      </c>
      <c r="G21" s="615">
        <v>1</v>
      </c>
      <c r="H21" s="615">
        <v>0</v>
      </c>
      <c r="I21" s="615">
        <v>0</v>
      </c>
      <c r="J21" s="615">
        <v>2</v>
      </c>
      <c r="K21" s="615">
        <v>0</v>
      </c>
      <c r="L21" s="615">
        <v>0</v>
      </c>
      <c r="M21" s="615">
        <v>1</v>
      </c>
      <c r="N21" s="615">
        <v>0</v>
      </c>
      <c r="O21" s="615">
        <v>0</v>
      </c>
      <c r="P21" s="615">
        <v>1</v>
      </c>
      <c r="Q21" s="615">
        <v>0</v>
      </c>
      <c r="R21" s="615">
        <v>0</v>
      </c>
      <c r="S21" s="615">
        <v>0</v>
      </c>
      <c r="T21" s="616"/>
      <c r="U21" s="616"/>
      <c r="V21" s="615">
        <v>1</v>
      </c>
      <c r="W21" s="615">
        <v>0</v>
      </c>
      <c r="X21" s="613">
        <v>0</v>
      </c>
    </row>
    <row r="22" spans="1:24" ht="15" customHeight="1" x14ac:dyDescent="0.15">
      <c r="A22" s="454"/>
      <c r="B22" s="454"/>
      <c r="C22" s="455" t="s">
        <v>373</v>
      </c>
      <c r="D22" s="614">
        <v>9</v>
      </c>
      <c r="E22" s="615">
        <v>3</v>
      </c>
      <c r="F22" s="615">
        <v>2</v>
      </c>
      <c r="G22" s="615">
        <v>1</v>
      </c>
      <c r="H22" s="615">
        <v>0</v>
      </c>
      <c r="I22" s="616"/>
      <c r="J22" s="615">
        <v>4</v>
      </c>
      <c r="K22" s="615">
        <v>1</v>
      </c>
      <c r="L22" s="616"/>
      <c r="M22" s="615">
        <v>2</v>
      </c>
      <c r="N22" s="615">
        <v>2</v>
      </c>
      <c r="O22" s="615">
        <v>2</v>
      </c>
      <c r="P22" s="615">
        <v>1</v>
      </c>
      <c r="Q22" s="616"/>
      <c r="R22" s="616"/>
      <c r="S22" s="616"/>
      <c r="T22" s="616"/>
      <c r="U22" s="616"/>
      <c r="V22" s="615">
        <v>1</v>
      </c>
      <c r="W22" s="616"/>
      <c r="X22" s="617"/>
    </row>
    <row r="23" spans="1:24" ht="15" customHeight="1" x14ac:dyDescent="0.15">
      <c r="A23" s="454"/>
      <c r="B23" s="454"/>
      <c r="C23" s="455" t="s">
        <v>374</v>
      </c>
      <c r="D23" s="614">
        <v>7</v>
      </c>
      <c r="E23" s="615">
        <v>2</v>
      </c>
      <c r="F23" s="615">
        <v>2</v>
      </c>
      <c r="G23" s="615">
        <v>2</v>
      </c>
      <c r="H23" s="615">
        <v>0</v>
      </c>
      <c r="I23" s="615">
        <v>0</v>
      </c>
      <c r="J23" s="615">
        <v>2</v>
      </c>
      <c r="K23" s="615">
        <v>0</v>
      </c>
      <c r="L23" s="615">
        <v>0</v>
      </c>
      <c r="M23" s="615">
        <v>2</v>
      </c>
      <c r="N23" s="615">
        <v>1</v>
      </c>
      <c r="O23" s="615">
        <v>1</v>
      </c>
      <c r="P23" s="615">
        <v>1</v>
      </c>
      <c r="Q23" s="615">
        <v>1</v>
      </c>
      <c r="R23" s="615">
        <v>1</v>
      </c>
      <c r="S23" s="616"/>
      <c r="T23" s="616"/>
      <c r="U23" s="616"/>
      <c r="V23" s="616"/>
      <c r="W23" s="616"/>
      <c r="X23" s="617"/>
    </row>
    <row r="24" spans="1:24" ht="15" customHeight="1" x14ac:dyDescent="0.15">
      <c r="A24" s="454"/>
      <c r="B24" s="454"/>
      <c r="C24" s="455" t="s">
        <v>375</v>
      </c>
      <c r="D24" s="614">
        <v>7</v>
      </c>
      <c r="E24" s="615">
        <v>3</v>
      </c>
      <c r="F24" s="615">
        <v>1</v>
      </c>
      <c r="G24" s="615">
        <v>2</v>
      </c>
      <c r="H24" s="615">
        <v>1</v>
      </c>
      <c r="I24" s="615">
        <v>0</v>
      </c>
      <c r="J24" s="615">
        <v>2</v>
      </c>
      <c r="K24" s="615">
        <v>2</v>
      </c>
      <c r="L24" s="615">
        <v>1</v>
      </c>
      <c r="M24" s="615">
        <v>2</v>
      </c>
      <c r="N24" s="615">
        <v>0</v>
      </c>
      <c r="O24" s="615">
        <v>0</v>
      </c>
      <c r="P24" s="615">
        <v>1</v>
      </c>
      <c r="Q24" s="615">
        <v>0</v>
      </c>
      <c r="R24" s="615">
        <v>0</v>
      </c>
      <c r="S24" s="615">
        <v>0</v>
      </c>
      <c r="T24" s="616"/>
      <c r="U24" s="616"/>
      <c r="V24" s="615">
        <v>0</v>
      </c>
      <c r="W24" s="616"/>
      <c r="X24" s="617"/>
    </row>
    <row r="25" spans="1:24" ht="15" customHeight="1" x14ac:dyDescent="0.15">
      <c r="A25" s="454"/>
      <c r="B25" s="454"/>
      <c r="C25" s="455" t="s">
        <v>376</v>
      </c>
      <c r="D25" s="614">
        <v>6</v>
      </c>
      <c r="E25" s="616"/>
      <c r="F25" s="616"/>
      <c r="G25" s="615">
        <v>1</v>
      </c>
      <c r="H25" s="616"/>
      <c r="I25" s="616"/>
      <c r="J25" s="615">
        <v>2</v>
      </c>
      <c r="K25" s="616"/>
      <c r="L25" s="616"/>
      <c r="M25" s="615">
        <v>2</v>
      </c>
      <c r="N25" s="616"/>
      <c r="O25" s="616"/>
      <c r="P25" s="615">
        <v>1</v>
      </c>
      <c r="Q25" s="616"/>
      <c r="R25" s="616"/>
      <c r="S25" s="616"/>
      <c r="T25" s="616"/>
      <c r="U25" s="616"/>
      <c r="V25" s="616"/>
      <c r="W25" s="616"/>
      <c r="X25" s="617"/>
    </row>
    <row r="26" spans="1:24" ht="15" customHeight="1" x14ac:dyDescent="0.15">
      <c r="A26" s="454"/>
      <c r="B26" s="454"/>
      <c r="C26" s="455" t="s">
        <v>377</v>
      </c>
      <c r="D26" s="614">
        <v>5</v>
      </c>
      <c r="E26" s="615">
        <v>0</v>
      </c>
      <c r="F26" s="615">
        <v>0</v>
      </c>
      <c r="G26" s="615">
        <v>1</v>
      </c>
      <c r="H26" s="615">
        <v>0</v>
      </c>
      <c r="I26" s="615">
        <v>0</v>
      </c>
      <c r="J26" s="615">
        <v>2</v>
      </c>
      <c r="K26" s="615">
        <v>0</v>
      </c>
      <c r="L26" s="615">
        <v>0</v>
      </c>
      <c r="M26" s="615">
        <v>1</v>
      </c>
      <c r="N26" s="615">
        <v>0</v>
      </c>
      <c r="O26" s="615">
        <v>0</v>
      </c>
      <c r="P26" s="615">
        <v>1</v>
      </c>
      <c r="Q26" s="615">
        <v>0</v>
      </c>
      <c r="R26" s="615">
        <v>0</v>
      </c>
      <c r="S26" s="616"/>
      <c r="T26" s="616"/>
      <c r="U26" s="616"/>
      <c r="V26" s="616"/>
      <c r="W26" s="616"/>
      <c r="X26" s="617"/>
    </row>
    <row r="27" spans="1:24" ht="15" customHeight="1" x14ac:dyDescent="0.15">
      <c r="A27" s="454"/>
      <c r="B27" s="454"/>
      <c r="C27" s="455" t="s">
        <v>378</v>
      </c>
      <c r="D27" s="614">
        <v>5</v>
      </c>
      <c r="E27" s="615">
        <v>0</v>
      </c>
      <c r="F27" s="615">
        <v>0</v>
      </c>
      <c r="G27" s="615">
        <v>1</v>
      </c>
      <c r="H27" s="615">
        <v>0</v>
      </c>
      <c r="I27" s="615">
        <v>0</v>
      </c>
      <c r="J27" s="615">
        <v>2</v>
      </c>
      <c r="K27" s="615">
        <v>0</v>
      </c>
      <c r="L27" s="615">
        <v>0</v>
      </c>
      <c r="M27" s="615">
        <v>1</v>
      </c>
      <c r="N27" s="615">
        <v>0</v>
      </c>
      <c r="O27" s="615">
        <v>0</v>
      </c>
      <c r="P27" s="615">
        <v>1</v>
      </c>
      <c r="Q27" s="615">
        <v>0</v>
      </c>
      <c r="R27" s="615">
        <v>0</v>
      </c>
      <c r="S27" s="616"/>
      <c r="T27" s="616"/>
      <c r="U27" s="616"/>
      <c r="V27" s="616"/>
      <c r="W27" s="616"/>
      <c r="X27" s="617"/>
    </row>
    <row r="28" spans="1:24" ht="15" customHeight="1" x14ac:dyDescent="0.15">
      <c r="A28" s="454"/>
      <c r="B28" s="454" t="s">
        <v>379</v>
      </c>
      <c r="C28" s="455" t="s">
        <v>57</v>
      </c>
      <c r="D28" s="614">
        <v>106</v>
      </c>
      <c r="E28" s="615">
        <v>18</v>
      </c>
      <c r="F28" s="615">
        <v>11</v>
      </c>
      <c r="G28" s="615">
        <v>17.000000000000004</v>
      </c>
      <c r="H28" s="615">
        <v>2</v>
      </c>
      <c r="I28" s="615">
        <v>1</v>
      </c>
      <c r="J28" s="615">
        <v>52</v>
      </c>
      <c r="K28" s="615">
        <v>13</v>
      </c>
      <c r="L28" s="615">
        <v>7</v>
      </c>
      <c r="M28" s="615">
        <v>19.000000000000004</v>
      </c>
      <c r="N28" s="615">
        <v>3</v>
      </c>
      <c r="O28" s="615">
        <v>3</v>
      </c>
      <c r="P28" s="615">
        <v>15</v>
      </c>
      <c r="Q28" s="615">
        <v>0</v>
      </c>
      <c r="R28" s="615">
        <v>0</v>
      </c>
      <c r="S28" s="615">
        <v>1</v>
      </c>
      <c r="T28" s="616"/>
      <c r="U28" s="616"/>
      <c r="V28" s="615">
        <v>2</v>
      </c>
      <c r="W28" s="615">
        <v>0</v>
      </c>
      <c r="X28" s="613">
        <v>0</v>
      </c>
    </row>
    <row r="29" spans="1:24" ht="15" customHeight="1" x14ac:dyDescent="0.15">
      <c r="A29" s="454"/>
      <c r="B29" s="454"/>
      <c r="C29" s="455" t="s">
        <v>380</v>
      </c>
      <c r="D29" s="614">
        <v>5</v>
      </c>
      <c r="E29" s="616"/>
      <c r="F29" s="616"/>
      <c r="G29" s="615">
        <v>1</v>
      </c>
      <c r="H29" s="616"/>
      <c r="I29" s="616"/>
      <c r="J29" s="615">
        <v>2</v>
      </c>
      <c r="K29" s="616"/>
      <c r="L29" s="616"/>
      <c r="M29" s="615">
        <v>1</v>
      </c>
      <c r="N29" s="616"/>
      <c r="O29" s="616"/>
      <c r="P29" s="615">
        <v>1</v>
      </c>
      <c r="Q29" s="616"/>
      <c r="R29" s="616"/>
      <c r="S29" s="616"/>
      <c r="T29" s="616"/>
      <c r="U29" s="616"/>
      <c r="V29" s="616"/>
      <c r="W29" s="616"/>
      <c r="X29" s="617"/>
    </row>
    <row r="30" spans="1:24" ht="15" customHeight="1" x14ac:dyDescent="0.15">
      <c r="A30" s="454"/>
      <c r="B30" s="454"/>
      <c r="C30" s="455" t="s">
        <v>381</v>
      </c>
      <c r="D30" s="614">
        <v>9</v>
      </c>
      <c r="E30" s="615">
        <v>6</v>
      </c>
      <c r="F30" s="615">
        <v>3</v>
      </c>
      <c r="G30" s="615">
        <v>2</v>
      </c>
      <c r="H30" s="615">
        <v>1</v>
      </c>
      <c r="I30" s="616"/>
      <c r="J30" s="615">
        <v>4</v>
      </c>
      <c r="K30" s="615">
        <v>3</v>
      </c>
      <c r="L30" s="615">
        <v>1</v>
      </c>
      <c r="M30" s="615">
        <v>2</v>
      </c>
      <c r="N30" s="615">
        <v>2</v>
      </c>
      <c r="O30" s="615">
        <v>2</v>
      </c>
      <c r="P30" s="615">
        <v>1</v>
      </c>
      <c r="Q30" s="616"/>
      <c r="R30" s="616"/>
      <c r="S30" s="616"/>
      <c r="T30" s="616"/>
      <c r="U30" s="616"/>
      <c r="V30" s="616"/>
      <c r="W30" s="616"/>
      <c r="X30" s="617"/>
    </row>
    <row r="31" spans="1:24" ht="15" customHeight="1" x14ac:dyDescent="0.15">
      <c r="A31" s="454"/>
      <c r="B31" s="454"/>
      <c r="C31" s="455" t="s">
        <v>382</v>
      </c>
      <c r="D31" s="614">
        <v>5</v>
      </c>
      <c r="E31" s="615">
        <v>2</v>
      </c>
      <c r="F31" s="615">
        <v>1</v>
      </c>
      <c r="G31" s="615">
        <v>1</v>
      </c>
      <c r="H31" s="615">
        <v>1</v>
      </c>
      <c r="I31" s="615">
        <v>1</v>
      </c>
      <c r="J31" s="615">
        <v>2</v>
      </c>
      <c r="K31" s="615">
        <v>1</v>
      </c>
      <c r="L31" s="615">
        <v>0</v>
      </c>
      <c r="M31" s="615">
        <v>1</v>
      </c>
      <c r="N31" s="616"/>
      <c r="O31" s="616"/>
      <c r="P31" s="615">
        <v>1</v>
      </c>
      <c r="Q31" s="616"/>
      <c r="R31" s="616"/>
      <c r="S31" s="616"/>
      <c r="T31" s="616"/>
      <c r="U31" s="616"/>
      <c r="V31" s="616"/>
      <c r="W31" s="616"/>
      <c r="X31" s="617"/>
    </row>
    <row r="32" spans="1:24" ht="15" customHeight="1" x14ac:dyDescent="0.15">
      <c r="A32" s="454"/>
      <c r="B32" s="454"/>
      <c r="C32" s="455" t="s">
        <v>383</v>
      </c>
      <c r="D32" s="614">
        <v>6</v>
      </c>
      <c r="E32" s="615">
        <v>2</v>
      </c>
      <c r="F32" s="615">
        <v>2</v>
      </c>
      <c r="G32" s="615">
        <v>1</v>
      </c>
      <c r="H32" s="616"/>
      <c r="I32" s="616"/>
      <c r="J32" s="615">
        <v>3</v>
      </c>
      <c r="K32" s="615">
        <v>2</v>
      </c>
      <c r="L32" s="615">
        <v>2</v>
      </c>
      <c r="M32" s="615">
        <v>1</v>
      </c>
      <c r="N32" s="616"/>
      <c r="O32" s="616"/>
      <c r="P32" s="615">
        <v>1</v>
      </c>
      <c r="Q32" s="616"/>
      <c r="R32" s="616"/>
      <c r="S32" s="616"/>
      <c r="T32" s="616"/>
      <c r="U32" s="616"/>
      <c r="V32" s="616"/>
      <c r="W32" s="616"/>
      <c r="X32" s="617"/>
    </row>
    <row r="33" spans="1:24" ht="15" customHeight="1" x14ac:dyDescent="0.15">
      <c r="A33" s="454"/>
      <c r="B33" s="454"/>
      <c r="C33" s="455" t="s">
        <v>384</v>
      </c>
      <c r="D33" s="614">
        <v>6</v>
      </c>
      <c r="E33" s="615">
        <v>1</v>
      </c>
      <c r="F33" s="615">
        <v>1</v>
      </c>
      <c r="G33" s="615">
        <v>1</v>
      </c>
      <c r="H33" s="616"/>
      <c r="I33" s="616"/>
      <c r="J33" s="615">
        <v>3</v>
      </c>
      <c r="K33" s="616"/>
      <c r="L33" s="616"/>
      <c r="M33" s="615">
        <v>1</v>
      </c>
      <c r="N33" s="615">
        <v>1</v>
      </c>
      <c r="O33" s="615">
        <v>1</v>
      </c>
      <c r="P33" s="616"/>
      <c r="Q33" s="616"/>
      <c r="R33" s="616"/>
      <c r="S33" s="615">
        <v>1</v>
      </c>
      <c r="T33" s="616"/>
      <c r="U33" s="616"/>
      <c r="V33" s="616"/>
      <c r="W33" s="616"/>
      <c r="X33" s="617"/>
    </row>
    <row r="34" spans="1:24" ht="15" customHeight="1" x14ac:dyDescent="0.15">
      <c r="A34" s="454"/>
      <c r="B34" s="454"/>
      <c r="C34" s="455" t="s">
        <v>385</v>
      </c>
      <c r="D34" s="614">
        <v>6</v>
      </c>
      <c r="E34" s="615">
        <v>1</v>
      </c>
      <c r="F34" s="615">
        <v>1</v>
      </c>
      <c r="G34" s="615">
        <v>1</v>
      </c>
      <c r="H34" s="616"/>
      <c r="I34" s="616"/>
      <c r="J34" s="615">
        <v>3</v>
      </c>
      <c r="K34" s="615">
        <v>1</v>
      </c>
      <c r="L34" s="615">
        <v>1</v>
      </c>
      <c r="M34" s="615">
        <v>1</v>
      </c>
      <c r="N34" s="616"/>
      <c r="O34" s="616"/>
      <c r="P34" s="615">
        <v>1</v>
      </c>
      <c r="Q34" s="616"/>
      <c r="R34" s="616"/>
      <c r="S34" s="616"/>
      <c r="T34" s="616"/>
      <c r="U34" s="616"/>
      <c r="V34" s="616"/>
      <c r="W34" s="616"/>
      <c r="X34" s="617"/>
    </row>
    <row r="35" spans="1:24" ht="15" customHeight="1" x14ac:dyDescent="0.15">
      <c r="A35" s="454"/>
      <c r="B35" s="454"/>
      <c r="C35" s="455" t="s">
        <v>386</v>
      </c>
      <c r="D35" s="614">
        <v>5</v>
      </c>
      <c r="E35" s="615">
        <v>1</v>
      </c>
      <c r="F35" s="615">
        <v>1</v>
      </c>
      <c r="G35" s="615">
        <v>1</v>
      </c>
      <c r="H35" s="616"/>
      <c r="I35" s="616"/>
      <c r="J35" s="615">
        <v>2</v>
      </c>
      <c r="K35" s="615">
        <v>1</v>
      </c>
      <c r="L35" s="615">
        <v>1</v>
      </c>
      <c r="M35" s="615">
        <v>1</v>
      </c>
      <c r="N35" s="616"/>
      <c r="O35" s="616"/>
      <c r="P35" s="615">
        <v>1</v>
      </c>
      <c r="Q35" s="616"/>
      <c r="R35" s="616"/>
      <c r="S35" s="616"/>
      <c r="T35" s="616"/>
      <c r="U35" s="616"/>
      <c r="V35" s="616"/>
      <c r="W35" s="616"/>
      <c r="X35" s="617"/>
    </row>
    <row r="36" spans="1:24" ht="15" customHeight="1" x14ac:dyDescent="0.15">
      <c r="A36" s="454"/>
      <c r="B36" s="454"/>
      <c r="C36" s="455" t="s">
        <v>387</v>
      </c>
      <c r="D36" s="614">
        <v>7</v>
      </c>
      <c r="E36" s="616"/>
      <c r="F36" s="616"/>
      <c r="G36" s="615">
        <v>1</v>
      </c>
      <c r="H36" s="616"/>
      <c r="I36" s="616"/>
      <c r="J36" s="615">
        <v>4</v>
      </c>
      <c r="K36" s="616"/>
      <c r="L36" s="616"/>
      <c r="M36" s="615">
        <v>1</v>
      </c>
      <c r="N36" s="616"/>
      <c r="O36" s="616"/>
      <c r="P36" s="615">
        <v>1</v>
      </c>
      <c r="Q36" s="616"/>
      <c r="R36" s="616"/>
      <c r="S36" s="616"/>
      <c r="T36" s="616"/>
      <c r="U36" s="616"/>
      <c r="V36" s="616"/>
      <c r="W36" s="616"/>
      <c r="X36" s="617"/>
    </row>
    <row r="37" spans="1:24" ht="15" customHeight="1" x14ac:dyDescent="0.15">
      <c r="A37" s="454"/>
      <c r="B37" s="454"/>
      <c r="C37" s="455" t="s">
        <v>388</v>
      </c>
      <c r="D37" s="614">
        <v>5</v>
      </c>
      <c r="E37" s="616"/>
      <c r="F37" s="616"/>
      <c r="G37" s="615">
        <v>1</v>
      </c>
      <c r="H37" s="616"/>
      <c r="I37" s="616"/>
      <c r="J37" s="615">
        <v>2</v>
      </c>
      <c r="K37" s="616"/>
      <c r="L37" s="616"/>
      <c r="M37" s="615">
        <v>1</v>
      </c>
      <c r="N37" s="616"/>
      <c r="O37" s="616"/>
      <c r="P37" s="615">
        <v>1</v>
      </c>
      <c r="Q37" s="616"/>
      <c r="R37" s="616"/>
      <c r="S37" s="616"/>
      <c r="T37" s="616"/>
      <c r="U37" s="616"/>
      <c r="V37" s="616"/>
      <c r="W37" s="616"/>
      <c r="X37" s="617"/>
    </row>
    <row r="38" spans="1:24" ht="15" customHeight="1" x14ac:dyDescent="0.15">
      <c r="A38" s="454"/>
      <c r="B38" s="454"/>
      <c r="C38" s="455" t="s">
        <v>389</v>
      </c>
      <c r="D38" s="614">
        <v>6</v>
      </c>
      <c r="E38" s="616"/>
      <c r="F38" s="616"/>
      <c r="G38" s="615">
        <v>1</v>
      </c>
      <c r="H38" s="616"/>
      <c r="I38" s="616"/>
      <c r="J38" s="615">
        <v>3</v>
      </c>
      <c r="K38" s="616"/>
      <c r="L38" s="616"/>
      <c r="M38" s="615">
        <v>1</v>
      </c>
      <c r="N38" s="616"/>
      <c r="O38" s="616"/>
      <c r="P38" s="615">
        <v>1</v>
      </c>
      <c r="Q38" s="616"/>
      <c r="R38" s="616"/>
      <c r="S38" s="616"/>
      <c r="T38" s="616"/>
      <c r="U38" s="616"/>
      <c r="V38" s="616"/>
      <c r="W38" s="616"/>
      <c r="X38" s="617"/>
    </row>
    <row r="39" spans="1:24" ht="15" customHeight="1" x14ac:dyDescent="0.15">
      <c r="A39" s="454"/>
      <c r="B39" s="454"/>
      <c r="C39" s="455" t="s">
        <v>390</v>
      </c>
      <c r="D39" s="614">
        <v>6</v>
      </c>
      <c r="E39" s="616"/>
      <c r="F39" s="616"/>
      <c r="G39" s="615">
        <v>1</v>
      </c>
      <c r="H39" s="616"/>
      <c r="I39" s="616"/>
      <c r="J39" s="615">
        <v>3</v>
      </c>
      <c r="K39" s="616"/>
      <c r="L39" s="616"/>
      <c r="M39" s="615">
        <v>1</v>
      </c>
      <c r="N39" s="616"/>
      <c r="O39" s="616"/>
      <c r="P39" s="615">
        <v>1</v>
      </c>
      <c r="Q39" s="616"/>
      <c r="R39" s="616"/>
      <c r="S39" s="616"/>
      <c r="T39" s="616"/>
      <c r="U39" s="616"/>
      <c r="V39" s="616"/>
      <c r="W39" s="616"/>
      <c r="X39" s="617"/>
    </row>
    <row r="40" spans="1:24" ht="15" customHeight="1" x14ac:dyDescent="0.15">
      <c r="A40" s="454"/>
      <c r="B40" s="454"/>
      <c r="C40" s="455" t="s">
        <v>391</v>
      </c>
      <c r="D40" s="614">
        <v>11</v>
      </c>
      <c r="E40" s="615">
        <v>1</v>
      </c>
      <c r="F40" s="615">
        <v>1</v>
      </c>
      <c r="G40" s="615">
        <v>1</v>
      </c>
      <c r="H40" s="615">
        <v>0</v>
      </c>
      <c r="I40" s="615">
        <v>0</v>
      </c>
      <c r="J40" s="615">
        <v>6</v>
      </c>
      <c r="K40" s="615">
        <v>1</v>
      </c>
      <c r="L40" s="615">
        <v>1</v>
      </c>
      <c r="M40" s="615">
        <v>2</v>
      </c>
      <c r="N40" s="615">
        <v>0</v>
      </c>
      <c r="O40" s="615">
        <v>0</v>
      </c>
      <c r="P40" s="615">
        <v>1</v>
      </c>
      <c r="Q40" s="615">
        <v>0</v>
      </c>
      <c r="R40" s="615">
        <v>0</v>
      </c>
      <c r="S40" s="615">
        <v>0</v>
      </c>
      <c r="T40" s="616"/>
      <c r="U40" s="616"/>
      <c r="V40" s="615">
        <v>1</v>
      </c>
      <c r="W40" s="615">
        <v>0</v>
      </c>
      <c r="X40" s="613">
        <v>0</v>
      </c>
    </row>
    <row r="41" spans="1:24" ht="15" customHeight="1" x14ac:dyDescent="0.15">
      <c r="A41" s="454"/>
      <c r="B41" s="454"/>
      <c r="C41" s="455" t="s">
        <v>392</v>
      </c>
      <c r="D41" s="614">
        <v>10</v>
      </c>
      <c r="E41" s="615">
        <v>4</v>
      </c>
      <c r="F41" s="615">
        <v>1</v>
      </c>
      <c r="G41" s="615">
        <v>1</v>
      </c>
      <c r="H41" s="615">
        <v>0</v>
      </c>
      <c r="I41" s="615">
        <v>0</v>
      </c>
      <c r="J41" s="615">
        <v>6</v>
      </c>
      <c r="K41" s="615">
        <v>4</v>
      </c>
      <c r="L41" s="615">
        <v>1</v>
      </c>
      <c r="M41" s="615">
        <v>2</v>
      </c>
      <c r="N41" s="615">
        <v>0</v>
      </c>
      <c r="O41" s="615">
        <v>0</v>
      </c>
      <c r="P41" s="615">
        <v>1</v>
      </c>
      <c r="Q41" s="615">
        <v>0</v>
      </c>
      <c r="R41" s="615">
        <v>0</v>
      </c>
      <c r="S41" s="615">
        <v>0</v>
      </c>
      <c r="T41" s="616"/>
      <c r="U41" s="616"/>
      <c r="V41" s="615">
        <v>0</v>
      </c>
      <c r="W41" s="616"/>
      <c r="X41" s="617"/>
    </row>
    <row r="42" spans="1:24" ht="15" customHeight="1" x14ac:dyDescent="0.15">
      <c r="A42" s="454"/>
      <c r="B42" s="454"/>
      <c r="C42" s="455" t="s">
        <v>393</v>
      </c>
      <c r="D42" s="614">
        <v>7</v>
      </c>
      <c r="E42" s="616"/>
      <c r="F42" s="616"/>
      <c r="G42" s="615">
        <v>1</v>
      </c>
      <c r="H42" s="616"/>
      <c r="I42" s="616"/>
      <c r="J42" s="615">
        <v>3</v>
      </c>
      <c r="K42" s="616"/>
      <c r="L42" s="616"/>
      <c r="M42" s="615">
        <v>1</v>
      </c>
      <c r="N42" s="616"/>
      <c r="O42" s="616"/>
      <c r="P42" s="615">
        <v>1</v>
      </c>
      <c r="Q42" s="616"/>
      <c r="R42" s="616"/>
      <c r="S42" s="616"/>
      <c r="T42" s="616"/>
      <c r="U42" s="616"/>
      <c r="V42" s="615">
        <v>1</v>
      </c>
      <c r="W42" s="616"/>
      <c r="X42" s="617"/>
    </row>
    <row r="43" spans="1:24" ht="15" customHeight="1" x14ac:dyDescent="0.15">
      <c r="A43" s="454"/>
      <c r="B43" s="454"/>
      <c r="C43" s="455" t="s">
        <v>394</v>
      </c>
      <c r="D43" s="614">
        <v>6</v>
      </c>
      <c r="E43" s="616"/>
      <c r="F43" s="616"/>
      <c r="G43" s="615">
        <v>1</v>
      </c>
      <c r="H43" s="616"/>
      <c r="I43" s="616"/>
      <c r="J43" s="615">
        <v>3</v>
      </c>
      <c r="K43" s="616"/>
      <c r="L43" s="616"/>
      <c r="M43" s="615">
        <v>1</v>
      </c>
      <c r="N43" s="616"/>
      <c r="O43" s="616"/>
      <c r="P43" s="615">
        <v>1</v>
      </c>
      <c r="Q43" s="616"/>
      <c r="R43" s="616"/>
      <c r="S43" s="615">
        <v>0</v>
      </c>
      <c r="T43" s="616"/>
      <c r="U43" s="616"/>
      <c r="V43" s="615">
        <v>0</v>
      </c>
      <c r="W43" s="616"/>
      <c r="X43" s="617"/>
    </row>
    <row r="44" spans="1:24" ht="15" customHeight="1" x14ac:dyDescent="0.15">
      <c r="A44" s="454"/>
      <c r="B44" s="454"/>
      <c r="C44" s="455" t="s">
        <v>395</v>
      </c>
      <c r="D44" s="614">
        <v>6</v>
      </c>
      <c r="E44" s="616"/>
      <c r="F44" s="616"/>
      <c r="G44" s="615">
        <v>1</v>
      </c>
      <c r="H44" s="616"/>
      <c r="I44" s="616"/>
      <c r="J44" s="615">
        <v>3</v>
      </c>
      <c r="K44" s="616"/>
      <c r="L44" s="616"/>
      <c r="M44" s="615">
        <v>1</v>
      </c>
      <c r="N44" s="616"/>
      <c r="O44" s="616"/>
      <c r="P44" s="615">
        <v>1</v>
      </c>
      <c r="Q44" s="616"/>
      <c r="R44" s="616"/>
      <c r="S44" s="615">
        <v>0</v>
      </c>
      <c r="T44" s="616"/>
      <c r="U44" s="616"/>
      <c r="V44" s="615">
        <v>0</v>
      </c>
      <c r="W44" s="616"/>
      <c r="X44" s="617"/>
    </row>
    <row r="45" spans="1:24" ht="15" customHeight="1" x14ac:dyDescent="0.15">
      <c r="A45" s="454"/>
      <c r="B45" s="454" t="s">
        <v>396</v>
      </c>
      <c r="C45" s="455" t="s">
        <v>57</v>
      </c>
      <c r="D45" s="614">
        <v>13</v>
      </c>
      <c r="E45" s="615">
        <v>1</v>
      </c>
      <c r="F45" s="615">
        <v>0</v>
      </c>
      <c r="G45" s="615">
        <v>2</v>
      </c>
      <c r="H45" s="615">
        <v>1</v>
      </c>
      <c r="I45" s="615">
        <v>0</v>
      </c>
      <c r="J45" s="615">
        <v>5</v>
      </c>
      <c r="K45" s="615">
        <v>0</v>
      </c>
      <c r="L45" s="615">
        <v>0</v>
      </c>
      <c r="M45" s="615">
        <v>2</v>
      </c>
      <c r="N45" s="615">
        <v>0</v>
      </c>
      <c r="O45" s="615">
        <v>0</v>
      </c>
      <c r="P45" s="615">
        <v>2</v>
      </c>
      <c r="Q45" s="615">
        <v>0</v>
      </c>
      <c r="R45" s="615">
        <v>0</v>
      </c>
      <c r="S45" s="615">
        <v>0</v>
      </c>
      <c r="T45" s="616"/>
      <c r="U45" s="616"/>
      <c r="V45" s="615">
        <v>2</v>
      </c>
      <c r="W45" s="615">
        <v>0</v>
      </c>
      <c r="X45" s="613">
        <v>0</v>
      </c>
    </row>
    <row r="46" spans="1:24" ht="15" customHeight="1" x14ac:dyDescent="0.15">
      <c r="A46" s="454"/>
      <c r="B46" s="454"/>
      <c r="C46" s="455" t="s">
        <v>397</v>
      </c>
      <c r="D46" s="614">
        <v>7</v>
      </c>
      <c r="E46" s="615">
        <v>1</v>
      </c>
      <c r="F46" s="615">
        <v>0</v>
      </c>
      <c r="G46" s="615">
        <v>1</v>
      </c>
      <c r="H46" s="615">
        <v>1</v>
      </c>
      <c r="I46" s="615">
        <v>0</v>
      </c>
      <c r="J46" s="615">
        <v>3</v>
      </c>
      <c r="K46" s="615">
        <v>0</v>
      </c>
      <c r="L46" s="615">
        <v>0</v>
      </c>
      <c r="M46" s="615">
        <v>1</v>
      </c>
      <c r="N46" s="615">
        <v>0</v>
      </c>
      <c r="O46" s="615">
        <v>0</v>
      </c>
      <c r="P46" s="615">
        <v>1</v>
      </c>
      <c r="Q46" s="615">
        <v>0</v>
      </c>
      <c r="R46" s="615">
        <v>0</v>
      </c>
      <c r="S46" s="615">
        <v>0</v>
      </c>
      <c r="T46" s="616"/>
      <c r="U46" s="616"/>
      <c r="V46" s="615">
        <v>1</v>
      </c>
      <c r="W46" s="615">
        <v>0</v>
      </c>
      <c r="X46" s="613">
        <v>0</v>
      </c>
    </row>
    <row r="47" spans="1:24" ht="15" customHeight="1" x14ac:dyDescent="0.15">
      <c r="A47" s="454"/>
      <c r="B47" s="454"/>
      <c r="C47" s="455" t="s">
        <v>398</v>
      </c>
      <c r="D47" s="614">
        <v>6</v>
      </c>
      <c r="E47" s="615">
        <v>0</v>
      </c>
      <c r="F47" s="615">
        <v>0</v>
      </c>
      <c r="G47" s="615">
        <v>1</v>
      </c>
      <c r="H47" s="615">
        <v>0</v>
      </c>
      <c r="I47" s="615">
        <v>0</v>
      </c>
      <c r="J47" s="615">
        <v>2</v>
      </c>
      <c r="K47" s="615">
        <v>0</v>
      </c>
      <c r="L47" s="615">
        <v>0</v>
      </c>
      <c r="M47" s="615">
        <v>1</v>
      </c>
      <c r="N47" s="615">
        <v>0</v>
      </c>
      <c r="O47" s="615">
        <v>0</v>
      </c>
      <c r="P47" s="615">
        <v>1</v>
      </c>
      <c r="Q47" s="615">
        <v>0</v>
      </c>
      <c r="R47" s="615">
        <v>0</v>
      </c>
      <c r="S47" s="615">
        <v>0</v>
      </c>
      <c r="T47" s="616"/>
      <c r="U47" s="616"/>
      <c r="V47" s="615">
        <v>1</v>
      </c>
      <c r="W47" s="615">
        <v>0</v>
      </c>
      <c r="X47" s="613">
        <v>0</v>
      </c>
    </row>
    <row r="48" spans="1:24" ht="15" customHeight="1" x14ac:dyDescent="0.15">
      <c r="A48" s="454"/>
      <c r="B48" s="454" t="s">
        <v>399</v>
      </c>
      <c r="C48" s="455" t="s">
        <v>57</v>
      </c>
      <c r="D48" s="614">
        <v>53</v>
      </c>
      <c r="E48" s="615">
        <v>0</v>
      </c>
      <c r="F48" s="615">
        <v>0</v>
      </c>
      <c r="G48" s="615">
        <v>9</v>
      </c>
      <c r="H48" s="615">
        <v>0</v>
      </c>
      <c r="I48" s="615">
        <v>0</v>
      </c>
      <c r="J48" s="615">
        <v>22</v>
      </c>
      <c r="K48" s="615">
        <v>0</v>
      </c>
      <c r="L48" s="615">
        <v>0</v>
      </c>
      <c r="M48" s="615">
        <v>9</v>
      </c>
      <c r="N48" s="615">
        <v>0</v>
      </c>
      <c r="O48" s="615">
        <v>0</v>
      </c>
      <c r="P48" s="615">
        <v>9</v>
      </c>
      <c r="Q48" s="615">
        <v>0</v>
      </c>
      <c r="R48" s="615">
        <v>0</v>
      </c>
      <c r="S48" s="615">
        <v>1</v>
      </c>
      <c r="T48" s="616"/>
      <c r="U48" s="616"/>
      <c r="V48" s="615">
        <v>3</v>
      </c>
      <c r="W48" s="616"/>
      <c r="X48" s="617"/>
    </row>
    <row r="49" spans="1:24" ht="15" customHeight="1" x14ac:dyDescent="0.15">
      <c r="A49" s="454"/>
      <c r="B49" s="454"/>
      <c r="C49" s="455" t="s">
        <v>400</v>
      </c>
      <c r="D49" s="614">
        <v>7</v>
      </c>
      <c r="E49" s="616"/>
      <c r="F49" s="616"/>
      <c r="G49" s="615">
        <v>1</v>
      </c>
      <c r="H49" s="616"/>
      <c r="I49" s="616"/>
      <c r="J49" s="615">
        <v>4</v>
      </c>
      <c r="K49" s="616"/>
      <c r="L49" s="616"/>
      <c r="M49" s="615">
        <v>1</v>
      </c>
      <c r="N49" s="616"/>
      <c r="O49" s="616"/>
      <c r="P49" s="615">
        <v>1</v>
      </c>
      <c r="Q49" s="616"/>
      <c r="R49" s="616"/>
      <c r="S49" s="616"/>
      <c r="T49" s="616"/>
      <c r="U49" s="616"/>
      <c r="V49" s="616"/>
      <c r="W49" s="616"/>
      <c r="X49" s="617"/>
    </row>
    <row r="50" spans="1:24" ht="15" customHeight="1" x14ac:dyDescent="0.15">
      <c r="A50" s="454"/>
      <c r="B50" s="454"/>
      <c r="C50" s="455" t="s">
        <v>401</v>
      </c>
      <c r="D50" s="614">
        <v>11</v>
      </c>
      <c r="E50" s="616"/>
      <c r="F50" s="616"/>
      <c r="G50" s="615">
        <v>2</v>
      </c>
      <c r="H50" s="616"/>
      <c r="I50" s="616"/>
      <c r="J50" s="615">
        <v>4</v>
      </c>
      <c r="K50" s="616"/>
      <c r="L50" s="616"/>
      <c r="M50" s="615">
        <v>2</v>
      </c>
      <c r="N50" s="616"/>
      <c r="O50" s="616"/>
      <c r="P50" s="615">
        <v>2</v>
      </c>
      <c r="Q50" s="616"/>
      <c r="R50" s="616"/>
      <c r="S50" s="616"/>
      <c r="T50" s="616"/>
      <c r="U50" s="616"/>
      <c r="V50" s="615">
        <v>1</v>
      </c>
      <c r="W50" s="616"/>
      <c r="X50" s="617"/>
    </row>
    <row r="51" spans="1:24" ht="15" customHeight="1" x14ac:dyDescent="0.15">
      <c r="A51" s="454"/>
      <c r="B51" s="454"/>
      <c r="C51" s="455" t="s">
        <v>402</v>
      </c>
      <c r="D51" s="614">
        <v>8</v>
      </c>
      <c r="E51" s="616"/>
      <c r="F51" s="616"/>
      <c r="G51" s="615">
        <v>1</v>
      </c>
      <c r="H51" s="616"/>
      <c r="I51" s="616"/>
      <c r="J51" s="615">
        <v>4</v>
      </c>
      <c r="K51" s="616"/>
      <c r="L51" s="616"/>
      <c r="M51" s="615">
        <v>2</v>
      </c>
      <c r="N51" s="616"/>
      <c r="O51" s="616"/>
      <c r="P51" s="615">
        <v>1</v>
      </c>
      <c r="Q51" s="616"/>
      <c r="R51" s="616"/>
      <c r="S51" s="616"/>
      <c r="T51" s="616"/>
      <c r="U51" s="616"/>
      <c r="V51" s="616"/>
      <c r="W51" s="616"/>
      <c r="X51" s="617"/>
    </row>
    <row r="52" spans="1:24" ht="15" customHeight="1" x14ac:dyDescent="0.15">
      <c r="A52" s="454"/>
      <c r="B52" s="454"/>
      <c r="C52" s="455" t="s">
        <v>403</v>
      </c>
      <c r="D52" s="614">
        <v>6</v>
      </c>
      <c r="E52" s="616"/>
      <c r="F52" s="616"/>
      <c r="G52" s="615">
        <v>1</v>
      </c>
      <c r="H52" s="616"/>
      <c r="I52" s="616"/>
      <c r="J52" s="615">
        <v>2</v>
      </c>
      <c r="K52" s="616"/>
      <c r="L52" s="616"/>
      <c r="M52" s="615">
        <v>1</v>
      </c>
      <c r="N52" s="616"/>
      <c r="O52" s="616"/>
      <c r="P52" s="615">
        <v>1</v>
      </c>
      <c r="Q52" s="616"/>
      <c r="R52" s="616"/>
      <c r="S52" s="615">
        <v>1</v>
      </c>
      <c r="T52" s="616"/>
      <c r="U52" s="616"/>
      <c r="V52" s="616"/>
      <c r="W52" s="616"/>
      <c r="X52" s="617"/>
    </row>
    <row r="53" spans="1:24" ht="15" customHeight="1" x14ac:dyDescent="0.15">
      <c r="A53" s="454"/>
      <c r="B53" s="454"/>
      <c r="C53" s="455" t="s">
        <v>404</v>
      </c>
      <c r="D53" s="614">
        <v>6</v>
      </c>
      <c r="E53" s="616"/>
      <c r="F53" s="616"/>
      <c r="G53" s="615">
        <v>1</v>
      </c>
      <c r="H53" s="616"/>
      <c r="I53" s="616"/>
      <c r="J53" s="615">
        <v>2</v>
      </c>
      <c r="K53" s="616"/>
      <c r="L53" s="616"/>
      <c r="M53" s="615">
        <v>1</v>
      </c>
      <c r="N53" s="616"/>
      <c r="O53" s="616"/>
      <c r="P53" s="615">
        <v>1</v>
      </c>
      <c r="Q53" s="616"/>
      <c r="R53" s="616"/>
      <c r="S53" s="616"/>
      <c r="T53" s="616"/>
      <c r="U53" s="616"/>
      <c r="V53" s="615">
        <v>1</v>
      </c>
      <c r="W53" s="616"/>
      <c r="X53" s="617"/>
    </row>
    <row r="54" spans="1:24" ht="15" customHeight="1" x14ac:dyDescent="0.15">
      <c r="A54" s="454"/>
      <c r="B54" s="454"/>
      <c r="C54" s="455" t="s">
        <v>405</v>
      </c>
      <c r="D54" s="614">
        <v>7</v>
      </c>
      <c r="E54" s="615">
        <v>0</v>
      </c>
      <c r="F54" s="615">
        <v>0</v>
      </c>
      <c r="G54" s="615">
        <v>1</v>
      </c>
      <c r="H54" s="615">
        <v>0</v>
      </c>
      <c r="I54" s="615">
        <v>0</v>
      </c>
      <c r="J54" s="615">
        <v>4</v>
      </c>
      <c r="K54" s="615">
        <v>0</v>
      </c>
      <c r="L54" s="615">
        <v>0</v>
      </c>
      <c r="M54" s="615">
        <v>1</v>
      </c>
      <c r="N54" s="615">
        <v>0</v>
      </c>
      <c r="O54" s="615">
        <v>0</v>
      </c>
      <c r="P54" s="615">
        <v>1</v>
      </c>
      <c r="Q54" s="615">
        <v>0</v>
      </c>
      <c r="R54" s="615">
        <v>0</v>
      </c>
      <c r="S54" s="615">
        <v>0</v>
      </c>
      <c r="T54" s="616"/>
      <c r="U54" s="616"/>
      <c r="V54" s="615">
        <v>0</v>
      </c>
      <c r="W54" s="616"/>
      <c r="X54" s="617"/>
    </row>
    <row r="55" spans="1:24" ht="15" customHeight="1" x14ac:dyDescent="0.15">
      <c r="A55" s="454"/>
      <c r="B55" s="454"/>
      <c r="C55" s="455" t="s">
        <v>406</v>
      </c>
      <c r="D55" s="614">
        <v>8</v>
      </c>
      <c r="E55" s="616"/>
      <c r="F55" s="616"/>
      <c r="G55" s="615">
        <v>2</v>
      </c>
      <c r="H55" s="616"/>
      <c r="I55" s="616"/>
      <c r="J55" s="615">
        <v>2</v>
      </c>
      <c r="K55" s="616"/>
      <c r="L55" s="616"/>
      <c r="M55" s="615">
        <v>1</v>
      </c>
      <c r="N55" s="616"/>
      <c r="O55" s="616"/>
      <c r="P55" s="615">
        <v>2</v>
      </c>
      <c r="Q55" s="616"/>
      <c r="R55" s="616"/>
      <c r="S55" s="616"/>
      <c r="T55" s="616"/>
      <c r="U55" s="616"/>
      <c r="V55" s="615">
        <v>1</v>
      </c>
      <c r="W55" s="616"/>
      <c r="X55" s="617"/>
    </row>
    <row r="56" spans="1:24" ht="15" customHeight="1" x14ac:dyDescent="0.15">
      <c r="A56" s="454"/>
      <c r="B56" s="454" t="s">
        <v>407</v>
      </c>
      <c r="C56" s="455" t="s">
        <v>57</v>
      </c>
      <c r="D56" s="614">
        <v>121</v>
      </c>
      <c r="E56" s="615">
        <v>0</v>
      </c>
      <c r="F56" s="615">
        <v>0</v>
      </c>
      <c r="G56" s="615">
        <v>22.000000000000011</v>
      </c>
      <c r="H56" s="615">
        <v>0</v>
      </c>
      <c r="I56" s="615">
        <v>0</v>
      </c>
      <c r="J56" s="615">
        <v>42</v>
      </c>
      <c r="K56" s="615">
        <v>0</v>
      </c>
      <c r="L56" s="615">
        <v>0</v>
      </c>
      <c r="M56" s="615">
        <v>21</v>
      </c>
      <c r="N56" s="615">
        <v>0</v>
      </c>
      <c r="O56" s="615">
        <v>0</v>
      </c>
      <c r="P56" s="615">
        <v>20</v>
      </c>
      <c r="Q56" s="615">
        <v>0</v>
      </c>
      <c r="R56" s="615">
        <v>0</v>
      </c>
      <c r="S56" s="615">
        <v>2.0000000000000004</v>
      </c>
      <c r="T56" s="615">
        <v>0</v>
      </c>
      <c r="U56" s="615">
        <v>0</v>
      </c>
      <c r="V56" s="615">
        <v>14.000000000000002</v>
      </c>
      <c r="W56" s="615">
        <v>0</v>
      </c>
      <c r="X56" s="613">
        <v>0</v>
      </c>
    </row>
    <row r="57" spans="1:24" ht="15" customHeight="1" x14ac:dyDescent="0.15">
      <c r="A57" s="454"/>
      <c r="B57" s="454"/>
      <c r="C57" s="455" t="s">
        <v>408</v>
      </c>
      <c r="D57" s="614">
        <v>7</v>
      </c>
      <c r="E57" s="615">
        <v>0</v>
      </c>
      <c r="F57" s="615">
        <v>0</v>
      </c>
      <c r="G57" s="615">
        <v>1</v>
      </c>
      <c r="H57" s="615">
        <v>0</v>
      </c>
      <c r="I57" s="615">
        <v>0</v>
      </c>
      <c r="J57" s="615">
        <v>2</v>
      </c>
      <c r="K57" s="615">
        <v>0</v>
      </c>
      <c r="L57" s="615">
        <v>0</v>
      </c>
      <c r="M57" s="615">
        <v>1</v>
      </c>
      <c r="N57" s="615">
        <v>0</v>
      </c>
      <c r="O57" s="615">
        <v>0</v>
      </c>
      <c r="P57" s="615">
        <v>2</v>
      </c>
      <c r="Q57" s="615">
        <v>0</v>
      </c>
      <c r="R57" s="615">
        <v>0</v>
      </c>
      <c r="S57" s="615">
        <v>0</v>
      </c>
      <c r="T57" s="616"/>
      <c r="U57" s="616"/>
      <c r="V57" s="615">
        <v>1</v>
      </c>
      <c r="W57" s="615">
        <v>0</v>
      </c>
      <c r="X57" s="613">
        <v>0</v>
      </c>
    </row>
    <row r="58" spans="1:24" ht="15" customHeight="1" x14ac:dyDescent="0.15">
      <c r="A58" s="454"/>
      <c r="B58" s="454"/>
      <c r="C58" s="455" t="s">
        <v>409</v>
      </c>
      <c r="D58" s="614">
        <v>6</v>
      </c>
      <c r="E58" s="615">
        <v>0</v>
      </c>
      <c r="F58" s="615">
        <v>0</v>
      </c>
      <c r="G58" s="615">
        <v>1</v>
      </c>
      <c r="H58" s="615">
        <v>0</v>
      </c>
      <c r="I58" s="615">
        <v>0</v>
      </c>
      <c r="J58" s="615">
        <v>2</v>
      </c>
      <c r="K58" s="615">
        <v>0</v>
      </c>
      <c r="L58" s="615">
        <v>0</v>
      </c>
      <c r="M58" s="615">
        <v>1</v>
      </c>
      <c r="N58" s="615">
        <v>0</v>
      </c>
      <c r="O58" s="615">
        <v>0</v>
      </c>
      <c r="P58" s="615">
        <v>1</v>
      </c>
      <c r="Q58" s="615">
        <v>0</v>
      </c>
      <c r="R58" s="615">
        <v>0</v>
      </c>
      <c r="S58" s="615">
        <v>0</v>
      </c>
      <c r="T58" s="616"/>
      <c r="U58" s="616"/>
      <c r="V58" s="615">
        <v>1</v>
      </c>
      <c r="W58" s="615">
        <v>0</v>
      </c>
      <c r="X58" s="613">
        <v>0</v>
      </c>
    </row>
    <row r="59" spans="1:24" ht="15" customHeight="1" x14ac:dyDescent="0.15">
      <c r="A59" s="454"/>
      <c r="B59" s="454"/>
      <c r="C59" s="455" t="s">
        <v>410</v>
      </c>
      <c r="D59" s="614">
        <v>7</v>
      </c>
      <c r="E59" s="615">
        <v>0</v>
      </c>
      <c r="F59" s="615">
        <v>0</v>
      </c>
      <c r="G59" s="615">
        <v>1</v>
      </c>
      <c r="H59" s="615">
        <v>0</v>
      </c>
      <c r="I59" s="615">
        <v>0</v>
      </c>
      <c r="J59" s="615">
        <v>3</v>
      </c>
      <c r="K59" s="615">
        <v>0</v>
      </c>
      <c r="L59" s="615">
        <v>0</v>
      </c>
      <c r="M59" s="615">
        <v>1</v>
      </c>
      <c r="N59" s="615">
        <v>0</v>
      </c>
      <c r="O59" s="615">
        <v>0</v>
      </c>
      <c r="P59" s="615">
        <v>1</v>
      </c>
      <c r="Q59" s="615">
        <v>0</v>
      </c>
      <c r="R59" s="615">
        <v>0</v>
      </c>
      <c r="S59" s="615">
        <v>0</v>
      </c>
      <c r="T59" s="616"/>
      <c r="U59" s="616"/>
      <c r="V59" s="615">
        <v>1</v>
      </c>
      <c r="W59" s="615">
        <v>0</v>
      </c>
      <c r="X59" s="613">
        <v>0</v>
      </c>
    </row>
    <row r="60" spans="1:24" ht="15" customHeight="1" x14ac:dyDescent="0.15">
      <c r="A60" s="454"/>
      <c r="B60" s="454"/>
      <c r="C60" s="455" t="s">
        <v>411</v>
      </c>
      <c r="D60" s="614">
        <v>6</v>
      </c>
      <c r="E60" s="615">
        <v>0</v>
      </c>
      <c r="F60" s="615">
        <v>0</v>
      </c>
      <c r="G60" s="615">
        <v>1</v>
      </c>
      <c r="H60" s="615">
        <v>0</v>
      </c>
      <c r="I60" s="615">
        <v>0</v>
      </c>
      <c r="J60" s="615">
        <v>2</v>
      </c>
      <c r="K60" s="615">
        <v>0</v>
      </c>
      <c r="L60" s="615">
        <v>0</v>
      </c>
      <c r="M60" s="615">
        <v>1</v>
      </c>
      <c r="N60" s="615">
        <v>0</v>
      </c>
      <c r="O60" s="615">
        <v>0</v>
      </c>
      <c r="P60" s="615">
        <v>1</v>
      </c>
      <c r="Q60" s="615">
        <v>0</v>
      </c>
      <c r="R60" s="615">
        <v>0</v>
      </c>
      <c r="S60" s="615">
        <v>1</v>
      </c>
      <c r="T60" s="615">
        <v>0</v>
      </c>
      <c r="U60" s="615">
        <v>0</v>
      </c>
      <c r="V60" s="615">
        <v>0</v>
      </c>
      <c r="W60" s="616"/>
      <c r="X60" s="617"/>
    </row>
    <row r="61" spans="1:24" ht="15" customHeight="1" x14ac:dyDescent="0.15">
      <c r="A61" s="454"/>
      <c r="B61" s="454"/>
      <c r="C61" s="455" t="s">
        <v>412</v>
      </c>
      <c r="D61" s="614">
        <v>7</v>
      </c>
      <c r="E61" s="615">
        <v>0</v>
      </c>
      <c r="F61" s="615">
        <v>0</v>
      </c>
      <c r="G61" s="615">
        <v>1</v>
      </c>
      <c r="H61" s="615">
        <v>0</v>
      </c>
      <c r="I61" s="615">
        <v>0</v>
      </c>
      <c r="J61" s="615">
        <v>3</v>
      </c>
      <c r="K61" s="615">
        <v>0</v>
      </c>
      <c r="L61" s="615">
        <v>0</v>
      </c>
      <c r="M61" s="615">
        <v>1</v>
      </c>
      <c r="N61" s="615">
        <v>0</v>
      </c>
      <c r="O61" s="615">
        <v>0</v>
      </c>
      <c r="P61" s="615">
        <v>1</v>
      </c>
      <c r="Q61" s="615">
        <v>0</v>
      </c>
      <c r="R61" s="615">
        <v>0</v>
      </c>
      <c r="S61" s="615">
        <v>0</v>
      </c>
      <c r="T61" s="616"/>
      <c r="U61" s="616"/>
      <c r="V61" s="615">
        <v>1</v>
      </c>
      <c r="W61" s="615">
        <v>0</v>
      </c>
      <c r="X61" s="613">
        <v>0</v>
      </c>
    </row>
    <row r="62" spans="1:24" ht="15" customHeight="1" x14ac:dyDescent="0.15">
      <c r="A62" s="454"/>
      <c r="B62" s="454"/>
      <c r="C62" s="455" t="s">
        <v>413</v>
      </c>
      <c r="D62" s="614">
        <v>6</v>
      </c>
      <c r="E62" s="615">
        <v>0</v>
      </c>
      <c r="F62" s="615">
        <v>0</v>
      </c>
      <c r="G62" s="615">
        <v>1</v>
      </c>
      <c r="H62" s="615">
        <v>0</v>
      </c>
      <c r="I62" s="615">
        <v>0</v>
      </c>
      <c r="J62" s="615">
        <v>1</v>
      </c>
      <c r="K62" s="615">
        <v>0</v>
      </c>
      <c r="L62" s="615">
        <v>0</v>
      </c>
      <c r="M62" s="615">
        <v>1</v>
      </c>
      <c r="N62" s="615">
        <v>0</v>
      </c>
      <c r="O62" s="615">
        <v>0</v>
      </c>
      <c r="P62" s="615">
        <v>1</v>
      </c>
      <c r="Q62" s="615">
        <v>0</v>
      </c>
      <c r="R62" s="615">
        <v>0</v>
      </c>
      <c r="S62" s="615">
        <v>1</v>
      </c>
      <c r="T62" s="615">
        <v>0</v>
      </c>
      <c r="U62" s="615">
        <v>0</v>
      </c>
      <c r="V62" s="615">
        <v>1</v>
      </c>
      <c r="W62" s="615">
        <v>0</v>
      </c>
      <c r="X62" s="613">
        <v>0</v>
      </c>
    </row>
    <row r="63" spans="1:24" ht="15" customHeight="1" x14ac:dyDescent="0.15">
      <c r="A63" s="454"/>
      <c r="B63" s="454"/>
      <c r="C63" s="455" t="s">
        <v>414</v>
      </c>
      <c r="D63" s="614">
        <v>5</v>
      </c>
      <c r="E63" s="615">
        <v>0</v>
      </c>
      <c r="F63" s="615">
        <v>0</v>
      </c>
      <c r="G63" s="615">
        <v>1</v>
      </c>
      <c r="H63" s="615">
        <v>0</v>
      </c>
      <c r="I63" s="615">
        <v>0</v>
      </c>
      <c r="J63" s="615">
        <v>2</v>
      </c>
      <c r="K63" s="615">
        <v>0</v>
      </c>
      <c r="L63" s="615">
        <v>0</v>
      </c>
      <c r="M63" s="615">
        <v>1</v>
      </c>
      <c r="N63" s="615">
        <v>0</v>
      </c>
      <c r="O63" s="615">
        <v>0</v>
      </c>
      <c r="P63" s="615">
        <v>1</v>
      </c>
      <c r="Q63" s="615">
        <v>0</v>
      </c>
      <c r="R63" s="615">
        <v>0</v>
      </c>
      <c r="S63" s="615">
        <v>0</v>
      </c>
      <c r="T63" s="616"/>
      <c r="U63" s="616"/>
      <c r="V63" s="615">
        <v>0</v>
      </c>
      <c r="W63" s="616"/>
      <c r="X63" s="617"/>
    </row>
    <row r="64" spans="1:24" ht="15" customHeight="1" x14ac:dyDescent="0.15">
      <c r="A64" s="454"/>
      <c r="B64" s="454"/>
      <c r="C64" s="455" t="s">
        <v>415</v>
      </c>
      <c r="D64" s="614">
        <v>6</v>
      </c>
      <c r="E64" s="615">
        <v>0</v>
      </c>
      <c r="F64" s="616"/>
      <c r="G64" s="615">
        <v>1</v>
      </c>
      <c r="H64" s="615">
        <v>0</v>
      </c>
      <c r="I64" s="615">
        <v>0</v>
      </c>
      <c r="J64" s="615">
        <v>2</v>
      </c>
      <c r="K64" s="615">
        <v>0</v>
      </c>
      <c r="L64" s="615">
        <v>0</v>
      </c>
      <c r="M64" s="615">
        <v>1</v>
      </c>
      <c r="N64" s="615">
        <v>0</v>
      </c>
      <c r="O64" s="615">
        <v>0</v>
      </c>
      <c r="P64" s="615">
        <v>1</v>
      </c>
      <c r="Q64" s="615">
        <v>0</v>
      </c>
      <c r="R64" s="615">
        <v>0</v>
      </c>
      <c r="S64" s="615">
        <v>0</v>
      </c>
      <c r="T64" s="616"/>
      <c r="U64" s="616"/>
      <c r="V64" s="615">
        <v>1</v>
      </c>
      <c r="W64" s="615">
        <v>0</v>
      </c>
      <c r="X64" s="613">
        <v>0</v>
      </c>
    </row>
    <row r="65" spans="1:24" ht="15" customHeight="1" x14ac:dyDescent="0.15">
      <c r="A65" s="454"/>
      <c r="B65" s="454"/>
      <c r="C65" s="455" t="s">
        <v>416</v>
      </c>
      <c r="D65" s="614">
        <v>6</v>
      </c>
      <c r="E65" s="615">
        <v>0</v>
      </c>
      <c r="F65" s="615">
        <v>0</v>
      </c>
      <c r="G65" s="615">
        <v>1</v>
      </c>
      <c r="H65" s="615">
        <v>0</v>
      </c>
      <c r="I65" s="615">
        <v>0</v>
      </c>
      <c r="J65" s="615">
        <v>3</v>
      </c>
      <c r="K65" s="615">
        <v>0</v>
      </c>
      <c r="L65" s="615">
        <v>0</v>
      </c>
      <c r="M65" s="615">
        <v>1</v>
      </c>
      <c r="N65" s="615">
        <v>0</v>
      </c>
      <c r="O65" s="615">
        <v>0</v>
      </c>
      <c r="P65" s="615">
        <v>1</v>
      </c>
      <c r="Q65" s="615">
        <v>0</v>
      </c>
      <c r="R65" s="615">
        <v>0</v>
      </c>
      <c r="S65" s="615">
        <v>0</v>
      </c>
      <c r="T65" s="616"/>
      <c r="U65" s="616"/>
      <c r="V65" s="615">
        <v>0</v>
      </c>
      <c r="W65" s="616"/>
      <c r="X65" s="617"/>
    </row>
    <row r="66" spans="1:24" ht="15" customHeight="1" x14ac:dyDescent="0.15">
      <c r="A66" s="454"/>
      <c r="B66" s="454"/>
      <c r="C66" s="455" t="s">
        <v>417</v>
      </c>
      <c r="D66" s="614">
        <v>7</v>
      </c>
      <c r="E66" s="615">
        <v>0</v>
      </c>
      <c r="F66" s="615">
        <v>0</v>
      </c>
      <c r="G66" s="615">
        <v>1</v>
      </c>
      <c r="H66" s="615">
        <v>0</v>
      </c>
      <c r="I66" s="615">
        <v>0</v>
      </c>
      <c r="J66" s="615">
        <v>3</v>
      </c>
      <c r="K66" s="615">
        <v>0</v>
      </c>
      <c r="L66" s="615">
        <v>0</v>
      </c>
      <c r="M66" s="615">
        <v>1</v>
      </c>
      <c r="N66" s="615">
        <v>0</v>
      </c>
      <c r="O66" s="615">
        <v>0</v>
      </c>
      <c r="P66" s="615">
        <v>1</v>
      </c>
      <c r="Q66" s="615">
        <v>0</v>
      </c>
      <c r="R66" s="615">
        <v>0</v>
      </c>
      <c r="S66" s="615">
        <v>0</v>
      </c>
      <c r="T66" s="616"/>
      <c r="U66" s="616"/>
      <c r="V66" s="615">
        <v>1</v>
      </c>
      <c r="W66" s="615">
        <v>0</v>
      </c>
      <c r="X66" s="613">
        <v>0</v>
      </c>
    </row>
    <row r="67" spans="1:24" ht="15" customHeight="1" x14ac:dyDescent="0.15">
      <c r="A67" s="454"/>
      <c r="B67" s="454"/>
      <c r="C67" s="455" t="s">
        <v>418</v>
      </c>
      <c r="D67" s="614">
        <v>6</v>
      </c>
      <c r="E67" s="615">
        <v>0</v>
      </c>
      <c r="F67" s="615">
        <v>0</v>
      </c>
      <c r="G67" s="615">
        <v>1</v>
      </c>
      <c r="H67" s="615">
        <v>0</v>
      </c>
      <c r="I67" s="615">
        <v>0</v>
      </c>
      <c r="J67" s="615">
        <v>1</v>
      </c>
      <c r="K67" s="615">
        <v>0</v>
      </c>
      <c r="L67" s="615">
        <v>0</v>
      </c>
      <c r="M67" s="615">
        <v>1</v>
      </c>
      <c r="N67" s="615">
        <v>0</v>
      </c>
      <c r="O67" s="615">
        <v>0</v>
      </c>
      <c r="P67" s="615">
        <v>1</v>
      </c>
      <c r="Q67" s="615">
        <v>0</v>
      </c>
      <c r="R67" s="615">
        <v>0</v>
      </c>
      <c r="S67" s="615">
        <v>0</v>
      </c>
      <c r="T67" s="616"/>
      <c r="U67" s="616"/>
      <c r="V67" s="615">
        <v>2</v>
      </c>
      <c r="W67" s="615">
        <v>0</v>
      </c>
      <c r="X67" s="613">
        <v>0</v>
      </c>
    </row>
    <row r="68" spans="1:24" ht="15" customHeight="1" x14ac:dyDescent="0.15">
      <c r="A68" s="454"/>
      <c r="B68" s="454"/>
      <c r="C68" s="455" t="s">
        <v>419</v>
      </c>
      <c r="D68" s="614">
        <v>7</v>
      </c>
      <c r="E68" s="615">
        <v>0</v>
      </c>
      <c r="F68" s="615">
        <v>0</v>
      </c>
      <c r="G68" s="615">
        <v>2</v>
      </c>
      <c r="H68" s="615">
        <v>0</v>
      </c>
      <c r="I68" s="615">
        <v>0</v>
      </c>
      <c r="J68" s="615">
        <v>2</v>
      </c>
      <c r="K68" s="615">
        <v>0</v>
      </c>
      <c r="L68" s="615">
        <v>0</v>
      </c>
      <c r="M68" s="615">
        <v>1</v>
      </c>
      <c r="N68" s="615">
        <v>0</v>
      </c>
      <c r="O68" s="615">
        <v>0</v>
      </c>
      <c r="P68" s="615">
        <v>1</v>
      </c>
      <c r="Q68" s="615">
        <v>0</v>
      </c>
      <c r="R68" s="615">
        <v>0</v>
      </c>
      <c r="S68" s="615">
        <v>0</v>
      </c>
      <c r="T68" s="616"/>
      <c r="U68" s="616"/>
      <c r="V68" s="615">
        <v>1</v>
      </c>
      <c r="W68" s="615">
        <v>0</v>
      </c>
      <c r="X68" s="613">
        <v>0</v>
      </c>
    </row>
    <row r="69" spans="1:24" ht="15" customHeight="1" x14ac:dyDescent="0.15">
      <c r="A69" s="454"/>
      <c r="B69" s="454"/>
      <c r="C69" s="455" t="s">
        <v>420</v>
      </c>
      <c r="D69" s="614">
        <v>6</v>
      </c>
      <c r="E69" s="615">
        <v>0</v>
      </c>
      <c r="F69" s="615">
        <v>0</v>
      </c>
      <c r="G69" s="615">
        <v>1</v>
      </c>
      <c r="H69" s="615">
        <v>0</v>
      </c>
      <c r="I69" s="615">
        <v>0</v>
      </c>
      <c r="J69" s="615">
        <v>2</v>
      </c>
      <c r="K69" s="615">
        <v>0</v>
      </c>
      <c r="L69" s="615">
        <v>0</v>
      </c>
      <c r="M69" s="615">
        <v>1</v>
      </c>
      <c r="N69" s="615">
        <v>0</v>
      </c>
      <c r="O69" s="615">
        <v>0</v>
      </c>
      <c r="P69" s="615">
        <v>1</v>
      </c>
      <c r="Q69" s="615">
        <v>0</v>
      </c>
      <c r="R69" s="615">
        <v>0</v>
      </c>
      <c r="S69" s="615">
        <v>0</v>
      </c>
      <c r="T69" s="616"/>
      <c r="U69" s="616"/>
      <c r="V69" s="615">
        <v>1</v>
      </c>
      <c r="W69" s="615">
        <v>0</v>
      </c>
      <c r="X69" s="613">
        <v>0</v>
      </c>
    </row>
    <row r="70" spans="1:24" ht="15" customHeight="1" x14ac:dyDescent="0.15">
      <c r="A70" s="454"/>
      <c r="B70" s="454"/>
      <c r="C70" s="455" t="s">
        <v>421</v>
      </c>
      <c r="D70" s="614">
        <v>5</v>
      </c>
      <c r="E70" s="615">
        <v>0</v>
      </c>
      <c r="F70" s="615">
        <v>0</v>
      </c>
      <c r="G70" s="615">
        <v>1</v>
      </c>
      <c r="H70" s="615">
        <v>0</v>
      </c>
      <c r="I70" s="615">
        <v>0</v>
      </c>
      <c r="J70" s="615">
        <v>2</v>
      </c>
      <c r="K70" s="615">
        <v>0</v>
      </c>
      <c r="L70" s="615">
        <v>0</v>
      </c>
      <c r="M70" s="615">
        <v>1</v>
      </c>
      <c r="N70" s="615">
        <v>0</v>
      </c>
      <c r="O70" s="615">
        <v>0</v>
      </c>
      <c r="P70" s="615">
        <v>1</v>
      </c>
      <c r="Q70" s="615">
        <v>0</v>
      </c>
      <c r="R70" s="615">
        <v>0</v>
      </c>
      <c r="S70" s="615">
        <v>0</v>
      </c>
      <c r="T70" s="616"/>
      <c r="U70" s="616"/>
      <c r="V70" s="615">
        <v>0</v>
      </c>
      <c r="W70" s="616"/>
      <c r="X70" s="617"/>
    </row>
    <row r="71" spans="1:24" ht="15" customHeight="1" x14ac:dyDescent="0.15">
      <c r="A71" s="454"/>
      <c r="B71" s="454"/>
      <c r="C71" s="455" t="s">
        <v>422</v>
      </c>
      <c r="D71" s="614">
        <v>5</v>
      </c>
      <c r="E71" s="615">
        <v>0</v>
      </c>
      <c r="F71" s="615">
        <v>0</v>
      </c>
      <c r="G71" s="615">
        <v>1</v>
      </c>
      <c r="H71" s="615">
        <v>0</v>
      </c>
      <c r="I71" s="615">
        <v>0</v>
      </c>
      <c r="J71" s="615">
        <v>2</v>
      </c>
      <c r="K71" s="615">
        <v>0</v>
      </c>
      <c r="L71" s="615">
        <v>0</v>
      </c>
      <c r="M71" s="615">
        <v>1</v>
      </c>
      <c r="N71" s="615">
        <v>0</v>
      </c>
      <c r="O71" s="615">
        <v>0</v>
      </c>
      <c r="P71" s="615">
        <v>1</v>
      </c>
      <c r="Q71" s="615">
        <v>0</v>
      </c>
      <c r="R71" s="615">
        <v>0</v>
      </c>
      <c r="S71" s="615">
        <v>0</v>
      </c>
      <c r="T71" s="616"/>
      <c r="U71" s="616"/>
      <c r="V71" s="615">
        <v>0</v>
      </c>
      <c r="W71" s="616"/>
      <c r="X71" s="617"/>
    </row>
    <row r="72" spans="1:24" ht="15" customHeight="1" x14ac:dyDescent="0.15">
      <c r="A72" s="454"/>
      <c r="B72" s="454"/>
      <c r="C72" s="455" t="s">
        <v>423</v>
      </c>
      <c r="D72" s="614">
        <v>6</v>
      </c>
      <c r="E72" s="615">
        <v>0</v>
      </c>
      <c r="F72" s="615">
        <v>0</v>
      </c>
      <c r="G72" s="615">
        <v>1</v>
      </c>
      <c r="H72" s="615">
        <v>0</v>
      </c>
      <c r="I72" s="615">
        <v>0</v>
      </c>
      <c r="J72" s="615">
        <v>2</v>
      </c>
      <c r="K72" s="615">
        <v>0</v>
      </c>
      <c r="L72" s="615">
        <v>0</v>
      </c>
      <c r="M72" s="615">
        <v>1</v>
      </c>
      <c r="N72" s="615">
        <v>0</v>
      </c>
      <c r="O72" s="615">
        <v>0</v>
      </c>
      <c r="P72" s="615">
        <v>1</v>
      </c>
      <c r="Q72" s="615">
        <v>0</v>
      </c>
      <c r="R72" s="615">
        <v>0</v>
      </c>
      <c r="S72" s="615">
        <v>0</v>
      </c>
      <c r="T72" s="616"/>
      <c r="U72" s="616"/>
      <c r="V72" s="615">
        <v>1</v>
      </c>
      <c r="W72" s="615">
        <v>0</v>
      </c>
      <c r="X72" s="613">
        <v>0</v>
      </c>
    </row>
    <row r="73" spans="1:24" ht="15" customHeight="1" x14ac:dyDescent="0.15">
      <c r="A73" s="454"/>
      <c r="B73" s="454"/>
      <c r="C73" s="455" t="s">
        <v>424</v>
      </c>
      <c r="D73" s="614">
        <v>4</v>
      </c>
      <c r="E73" s="615">
        <v>0</v>
      </c>
      <c r="F73" s="615">
        <v>0</v>
      </c>
      <c r="G73" s="615">
        <v>1</v>
      </c>
      <c r="H73" s="615">
        <v>0</v>
      </c>
      <c r="I73" s="615">
        <v>0</v>
      </c>
      <c r="J73" s="615">
        <v>2</v>
      </c>
      <c r="K73" s="615">
        <v>0</v>
      </c>
      <c r="L73" s="615">
        <v>0</v>
      </c>
      <c r="M73" s="615">
        <v>1</v>
      </c>
      <c r="N73" s="615">
        <v>0</v>
      </c>
      <c r="O73" s="615">
        <v>0</v>
      </c>
      <c r="P73" s="615">
        <v>0</v>
      </c>
      <c r="Q73" s="616"/>
      <c r="R73" s="616"/>
      <c r="S73" s="615">
        <v>0</v>
      </c>
      <c r="T73" s="616"/>
      <c r="U73" s="616"/>
      <c r="V73" s="615">
        <v>0</v>
      </c>
      <c r="W73" s="616"/>
      <c r="X73" s="617"/>
    </row>
    <row r="74" spans="1:24" ht="15" customHeight="1" x14ac:dyDescent="0.15">
      <c r="A74" s="454"/>
      <c r="B74" s="454"/>
      <c r="C74" s="455" t="s">
        <v>425</v>
      </c>
      <c r="D74" s="614">
        <v>7</v>
      </c>
      <c r="E74" s="615">
        <v>0</v>
      </c>
      <c r="F74" s="615">
        <v>0</v>
      </c>
      <c r="G74" s="615">
        <v>2</v>
      </c>
      <c r="H74" s="615">
        <v>0</v>
      </c>
      <c r="I74" s="615">
        <v>0</v>
      </c>
      <c r="J74" s="615">
        <v>2</v>
      </c>
      <c r="K74" s="615">
        <v>0</v>
      </c>
      <c r="L74" s="615">
        <v>0</v>
      </c>
      <c r="M74" s="615">
        <v>1</v>
      </c>
      <c r="N74" s="615">
        <v>0</v>
      </c>
      <c r="O74" s="615">
        <v>0</v>
      </c>
      <c r="P74" s="615">
        <v>1</v>
      </c>
      <c r="Q74" s="615">
        <v>0</v>
      </c>
      <c r="R74" s="615">
        <v>0</v>
      </c>
      <c r="S74" s="615">
        <v>0</v>
      </c>
      <c r="T74" s="616"/>
      <c r="U74" s="616"/>
      <c r="V74" s="615">
        <v>1</v>
      </c>
      <c r="W74" s="615">
        <v>0</v>
      </c>
      <c r="X74" s="613">
        <v>0</v>
      </c>
    </row>
    <row r="75" spans="1:24" ht="15" customHeight="1" x14ac:dyDescent="0.15">
      <c r="A75" s="454"/>
      <c r="B75" s="454"/>
      <c r="C75" s="455" t="s">
        <v>426</v>
      </c>
      <c r="D75" s="614">
        <v>7</v>
      </c>
      <c r="E75" s="615">
        <v>0</v>
      </c>
      <c r="F75" s="615">
        <v>0</v>
      </c>
      <c r="G75" s="615">
        <v>1</v>
      </c>
      <c r="H75" s="615">
        <v>0</v>
      </c>
      <c r="I75" s="615">
        <v>0</v>
      </c>
      <c r="J75" s="615">
        <v>3</v>
      </c>
      <c r="K75" s="615">
        <v>0</v>
      </c>
      <c r="L75" s="615">
        <v>0</v>
      </c>
      <c r="M75" s="615">
        <v>1</v>
      </c>
      <c r="N75" s="615">
        <v>0</v>
      </c>
      <c r="O75" s="615">
        <v>0</v>
      </c>
      <c r="P75" s="615">
        <v>1</v>
      </c>
      <c r="Q75" s="615">
        <v>0</v>
      </c>
      <c r="R75" s="615">
        <v>0</v>
      </c>
      <c r="S75" s="615">
        <v>0</v>
      </c>
      <c r="T75" s="616"/>
      <c r="U75" s="616"/>
      <c r="V75" s="615">
        <v>1</v>
      </c>
      <c r="W75" s="615">
        <v>0</v>
      </c>
      <c r="X75" s="613">
        <v>0</v>
      </c>
    </row>
    <row r="76" spans="1:24" ht="15" customHeight="1" x14ac:dyDescent="0.15">
      <c r="A76" s="454"/>
      <c r="B76" s="454"/>
      <c r="C76" s="455" t="s">
        <v>427</v>
      </c>
      <c r="D76" s="614">
        <v>5</v>
      </c>
      <c r="E76" s="615">
        <v>0</v>
      </c>
      <c r="F76" s="615">
        <v>0</v>
      </c>
      <c r="G76" s="615">
        <v>1</v>
      </c>
      <c r="H76" s="615">
        <v>0</v>
      </c>
      <c r="I76" s="615">
        <v>0</v>
      </c>
      <c r="J76" s="615">
        <v>1</v>
      </c>
      <c r="K76" s="615">
        <v>0</v>
      </c>
      <c r="L76" s="615">
        <v>0</v>
      </c>
      <c r="M76" s="615">
        <v>2</v>
      </c>
      <c r="N76" s="615">
        <v>0</v>
      </c>
      <c r="O76" s="615">
        <v>0</v>
      </c>
      <c r="P76" s="615">
        <v>1</v>
      </c>
      <c r="Q76" s="615">
        <v>0</v>
      </c>
      <c r="R76" s="615">
        <v>0</v>
      </c>
      <c r="S76" s="615">
        <v>0</v>
      </c>
      <c r="T76" s="616"/>
      <c r="U76" s="616"/>
      <c r="V76" s="615">
        <v>0</v>
      </c>
      <c r="W76" s="616"/>
      <c r="X76" s="617"/>
    </row>
    <row r="77" spans="1:24" ht="15" customHeight="1" x14ac:dyDescent="0.15">
      <c r="A77" s="454"/>
      <c r="B77" s="454" t="s">
        <v>428</v>
      </c>
      <c r="C77" s="455" t="s">
        <v>57</v>
      </c>
      <c r="D77" s="614">
        <v>7</v>
      </c>
      <c r="E77" s="615">
        <v>0</v>
      </c>
      <c r="F77" s="615">
        <v>0</v>
      </c>
      <c r="G77" s="615">
        <v>1</v>
      </c>
      <c r="H77" s="615">
        <v>0</v>
      </c>
      <c r="I77" s="615">
        <v>0</v>
      </c>
      <c r="J77" s="615">
        <v>4</v>
      </c>
      <c r="K77" s="615">
        <v>0</v>
      </c>
      <c r="L77" s="615">
        <v>0</v>
      </c>
      <c r="M77" s="615">
        <v>1</v>
      </c>
      <c r="N77" s="615">
        <v>0</v>
      </c>
      <c r="O77" s="615">
        <v>0</v>
      </c>
      <c r="P77" s="615">
        <v>1</v>
      </c>
      <c r="Q77" s="615">
        <v>0</v>
      </c>
      <c r="R77" s="615">
        <v>0</v>
      </c>
      <c r="S77" s="616"/>
      <c r="T77" s="616"/>
      <c r="U77" s="616"/>
      <c r="V77" s="616"/>
      <c r="W77" s="616"/>
      <c r="X77" s="617"/>
    </row>
    <row r="78" spans="1:24" ht="15" customHeight="1" x14ac:dyDescent="0.15">
      <c r="A78" s="454"/>
      <c r="B78" s="454"/>
      <c r="C78" s="455" t="s">
        <v>429</v>
      </c>
      <c r="D78" s="614">
        <v>7</v>
      </c>
      <c r="E78" s="615">
        <v>0</v>
      </c>
      <c r="F78" s="615">
        <v>0</v>
      </c>
      <c r="G78" s="615">
        <v>1</v>
      </c>
      <c r="H78" s="615">
        <v>0</v>
      </c>
      <c r="I78" s="615">
        <v>0</v>
      </c>
      <c r="J78" s="615">
        <v>4</v>
      </c>
      <c r="K78" s="615">
        <v>0</v>
      </c>
      <c r="L78" s="615">
        <v>0</v>
      </c>
      <c r="M78" s="615">
        <v>1</v>
      </c>
      <c r="N78" s="615">
        <v>0</v>
      </c>
      <c r="O78" s="615">
        <v>0</v>
      </c>
      <c r="P78" s="615">
        <v>1</v>
      </c>
      <c r="Q78" s="615">
        <v>0</v>
      </c>
      <c r="R78" s="615">
        <v>0</v>
      </c>
      <c r="S78" s="616"/>
      <c r="T78" s="616"/>
      <c r="U78" s="616"/>
      <c r="V78" s="616"/>
      <c r="W78" s="616"/>
      <c r="X78" s="617"/>
    </row>
  </sheetData>
  <autoFilter ref="A6:X6">
    <filterColumn colId="0" showButton="0"/>
    <filterColumn colId="1" showButton="0"/>
  </autoFilter>
  <mergeCells count="19">
    <mergeCell ref="A7:A78"/>
    <mergeCell ref="B7:C7"/>
    <mergeCell ref="B8:B19"/>
    <mergeCell ref="B20:B27"/>
    <mergeCell ref="B28:B44"/>
    <mergeCell ref="B45:B47"/>
    <mergeCell ref="B48:B55"/>
    <mergeCell ref="B56:B76"/>
    <mergeCell ref="B77:B78"/>
    <mergeCell ref="V4:X4"/>
    <mergeCell ref="A6:C6"/>
    <mergeCell ref="A2:U2"/>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7"/>
  <sheetViews>
    <sheetView zoomScale="90" zoomScaleNormal="90" workbookViewId="0">
      <selection activeCell="A6" sqref="A6:L77"/>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331" t="s">
        <v>208</v>
      </c>
      <c r="B1" s="331"/>
      <c r="C1" s="331"/>
      <c r="D1" s="331"/>
      <c r="E1" s="331"/>
      <c r="F1" s="331"/>
      <c r="G1" s="331"/>
      <c r="H1" s="331"/>
      <c r="I1" s="331"/>
      <c r="J1" s="331"/>
      <c r="K1" s="331"/>
      <c r="L1" s="331"/>
      <c r="M1" s="40"/>
    </row>
    <row r="2" spans="1:13" x14ac:dyDescent="0.25">
      <c r="A2" s="337"/>
      <c r="B2" s="337"/>
      <c r="C2" s="337"/>
      <c r="D2" s="337"/>
      <c r="E2" s="337"/>
      <c r="F2" s="337"/>
      <c r="G2" s="337"/>
      <c r="H2" s="337"/>
      <c r="I2" s="337"/>
      <c r="J2" s="337"/>
      <c r="K2" s="337"/>
      <c r="L2" s="337"/>
      <c r="M2" s="25"/>
    </row>
    <row r="3" spans="1:13" ht="12" customHeight="1" x14ac:dyDescent="0.25">
      <c r="K3" s="53"/>
      <c r="L3" s="53" t="s">
        <v>209</v>
      </c>
    </row>
    <row r="4" spans="1:13" ht="35.25" customHeight="1" x14ac:dyDescent="0.25">
      <c r="A4" s="336" t="s">
        <v>357</v>
      </c>
      <c r="B4" s="336"/>
      <c r="C4" s="336"/>
      <c r="D4" s="54" t="s">
        <v>57</v>
      </c>
      <c r="E4" s="55" t="s">
        <v>210</v>
      </c>
      <c r="F4" s="55" t="s">
        <v>211</v>
      </c>
      <c r="G4" s="55" t="s">
        <v>212</v>
      </c>
      <c r="H4" s="55" t="s">
        <v>213</v>
      </c>
      <c r="I4" s="55" t="s">
        <v>214</v>
      </c>
      <c r="J4" s="55" t="s">
        <v>215</v>
      </c>
      <c r="K4" s="55" t="s">
        <v>216</v>
      </c>
      <c r="L4" s="55" t="s">
        <v>217</v>
      </c>
      <c r="M4" s="56"/>
    </row>
    <row r="5" spans="1:13" x14ac:dyDescent="0.25">
      <c r="A5" s="324" t="s">
        <v>151</v>
      </c>
      <c r="B5" s="325"/>
      <c r="C5" s="325"/>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473" t="s">
        <v>358</v>
      </c>
      <c r="B6" s="474" t="s">
        <v>57</v>
      </c>
      <c r="C6" s="474"/>
      <c r="D6" s="49">
        <v>569644</v>
      </c>
      <c r="E6" s="475">
        <v>24108.000000000007</v>
      </c>
      <c r="F6" s="476">
        <v>18787.000000000004</v>
      </c>
      <c r="G6" s="476">
        <v>245933.99999999997</v>
      </c>
      <c r="H6" s="476">
        <v>153508.99999999994</v>
      </c>
      <c r="I6" s="476">
        <v>123762.00000000003</v>
      </c>
      <c r="J6" s="476">
        <v>387.99999999999994</v>
      </c>
      <c r="K6" s="476">
        <v>0</v>
      </c>
      <c r="L6" s="477">
        <v>3155.9999999999991</v>
      </c>
    </row>
    <row r="7" spans="1:13" x14ac:dyDescent="0.25">
      <c r="A7" s="478"/>
      <c r="B7" s="479" t="s">
        <v>359</v>
      </c>
      <c r="C7" s="480" t="s">
        <v>57</v>
      </c>
      <c r="D7" s="469">
        <v>176367</v>
      </c>
      <c r="E7" s="481">
        <v>9077</v>
      </c>
      <c r="F7" s="482">
        <v>7075.9999999999982</v>
      </c>
      <c r="G7" s="482">
        <v>48569.000000000007</v>
      </c>
      <c r="H7" s="482">
        <v>18502.999999999996</v>
      </c>
      <c r="I7" s="482">
        <v>92997</v>
      </c>
      <c r="J7" s="482">
        <v>120.00000000000001</v>
      </c>
      <c r="K7" s="482">
        <v>0</v>
      </c>
      <c r="L7" s="483">
        <v>25.000000000000004</v>
      </c>
    </row>
    <row r="8" spans="1:13" ht="31.5" x14ac:dyDescent="0.25">
      <c r="A8" s="478"/>
      <c r="B8" s="479"/>
      <c r="C8" s="480" t="s">
        <v>360</v>
      </c>
      <c r="D8" s="469">
        <v>7790</v>
      </c>
      <c r="E8" s="481">
        <v>1910</v>
      </c>
      <c r="F8" s="482">
        <v>3704</v>
      </c>
      <c r="G8" s="482">
        <v>2098</v>
      </c>
      <c r="H8" s="482">
        <v>0</v>
      </c>
      <c r="I8" s="482">
        <v>0</v>
      </c>
      <c r="J8" s="482">
        <v>78</v>
      </c>
      <c r="K8" s="482">
        <v>0</v>
      </c>
      <c r="L8" s="483">
        <v>0</v>
      </c>
    </row>
    <row r="9" spans="1:13" x14ac:dyDescent="0.25">
      <c r="A9" s="478"/>
      <c r="B9" s="479"/>
      <c r="C9" s="480" t="s">
        <v>361</v>
      </c>
      <c r="D9" s="469">
        <v>8560</v>
      </c>
      <c r="E9" s="481">
        <v>931</v>
      </c>
      <c r="F9" s="482">
        <v>50</v>
      </c>
      <c r="G9" s="482">
        <v>7571</v>
      </c>
      <c r="H9" s="482">
        <v>0</v>
      </c>
      <c r="I9" s="482">
        <v>0</v>
      </c>
      <c r="J9" s="482">
        <v>3</v>
      </c>
      <c r="K9" s="482">
        <v>0</v>
      </c>
      <c r="L9" s="483">
        <v>5</v>
      </c>
    </row>
    <row r="10" spans="1:13" x14ac:dyDescent="0.25">
      <c r="A10" s="478"/>
      <c r="B10" s="479"/>
      <c r="C10" s="480" t="s">
        <v>362</v>
      </c>
      <c r="D10" s="469">
        <v>2997</v>
      </c>
      <c r="E10" s="481">
        <v>813</v>
      </c>
      <c r="F10" s="482">
        <v>156</v>
      </c>
      <c r="G10" s="482">
        <v>2024</v>
      </c>
      <c r="H10" s="482">
        <v>0</v>
      </c>
      <c r="I10" s="482">
        <v>0</v>
      </c>
      <c r="J10" s="482">
        <v>4</v>
      </c>
      <c r="K10" s="482">
        <v>0</v>
      </c>
      <c r="L10" s="483">
        <v>0</v>
      </c>
    </row>
    <row r="11" spans="1:13" x14ac:dyDescent="0.25">
      <c r="A11" s="478"/>
      <c r="B11" s="479"/>
      <c r="C11" s="480" t="s">
        <v>363</v>
      </c>
      <c r="D11" s="469">
        <v>2577</v>
      </c>
      <c r="E11" s="481">
        <v>415</v>
      </c>
      <c r="F11" s="482">
        <v>166</v>
      </c>
      <c r="G11" s="482">
        <v>1984</v>
      </c>
      <c r="H11" s="482">
        <v>0</v>
      </c>
      <c r="I11" s="482">
        <v>0</v>
      </c>
      <c r="J11" s="482">
        <v>12</v>
      </c>
      <c r="K11" s="482">
        <v>0</v>
      </c>
      <c r="L11" s="483">
        <v>0</v>
      </c>
    </row>
    <row r="12" spans="1:13" x14ac:dyDescent="0.25">
      <c r="A12" s="478"/>
      <c r="B12" s="479"/>
      <c r="C12" s="480" t="s">
        <v>364</v>
      </c>
      <c r="D12" s="469">
        <v>13623</v>
      </c>
      <c r="E12" s="481">
        <v>421</v>
      </c>
      <c r="F12" s="482">
        <v>1088</v>
      </c>
      <c r="G12" s="482">
        <v>5989</v>
      </c>
      <c r="H12" s="482">
        <v>6015</v>
      </c>
      <c r="I12" s="482">
        <v>104</v>
      </c>
      <c r="J12" s="482">
        <v>6</v>
      </c>
      <c r="K12" s="482">
        <v>0</v>
      </c>
      <c r="L12" s="483">
        <v>0</v>
      </c>
    </row>
    <row r="13" spans="1:13" x14ac:dyDescent="0.25">
      <c r="A13" s="478"/>
      <c r="B13" s="479"/>
      <c r="C13" s="480" t="s">
        <v>365</v>
      </c>
      <c r="D13" s="469">
        <v>5243</v>
      </c>
      <c r="E13" s="481">
        <v>951</v>
      </c>
      <c r="F13" s="482">
        <v>806</v>
      </c>
      <c r="G13" s="482">
        <v>2299</v>
      </c>
      <c r="H13" s="482">
        <v>0</v>
      </c>
      <c r="I13" s="482">
        <v>1180</v>
      </c>
      <c r="J13" s="482">
        <v>7</v>
      </c>
      <c r="K13" s="482">
        <v>0</v>
      </c>
      <c r="L13" s="483">
        <v>0</v>
      </c>
    </row>
    <row r="14" spans="1:13" x14ac:dyDescent="0.25">
      <c r="A14" s="478"/>
      <c r="B14" s="479"/>
      <c r="C14" s="480" t="s">
        <v>366</v>
      </c>
      <c r="D14" s="469">
        <v>453</v>
      </c>
      <c r="E14" s="481">
        <v>234</v>
      </c>
      <c r="F14" s="482">
        <v>91</v>
      </c>
      <c r="G14" s="482">
        <v>128</v>
      </c>
      <c r="H14" s="482">
        <v>0</v>
      </c>
      <c r="I14" s="482">
        <v>0</v>
      </c>
      <c r="J14" s="482">
        <v>0</v>
      </c>
      <c r="K14" s="482">
        <v>0</v>
      </c>
      <c r="L14" s="483">
        <v>0</v>
      </c>
    </row>
    <row r="15" spans="1:13" x14ac:dyDescent="0.25">
      <c r="A15" s="478"/>
      <c r="B15" s="479"/>
      <c r="C15" s="480" t="s">
        <v>367</v>
      </c>
      <c r="D15" s="469">
        <v>8271</v>
      </c>
      <c r="E15" s="481">
        <v>961</v>
      </c>
      <c r="F15" s="482">
        <v>182</v>
      </c>
      <c r="G15" s="482">
        <v>2845</v>
      </c>
      <c r="H15" s="482">
        <v>16</v>
      </c>
      <c r="I15" s="482">
        <v>4241</v>
      </c>
      <c r="J15" s="482">
        <v>6</v>
      </c>
      <c r="K15" s="482">
        <v>0</v>
      </c>
      <c r="L15" s="483">
        <v>20</v>
      </c>
    </row>
    <row r="16" spans="1:13" x14ac:dyDescent="0.25">
      <c r="A16" s="478"/>
      <c r="B16" s="479"/>
      <c r="C16" s="480" t="s">
        <v>368</v>
      </c>
      <c r="D16" s="469">
        <v>35390</v>
      </c>
      <c r="E16" s="481">
        <v>153</v>
      </c>
      <c r="F16" s="482">
        <v>15</v>
      </c>
      <c r="G16" s="482">
        <v>1815</v>
      </c>
      <c r="H16" s="482">
        <v>2730</v>
      </c>
      <c r="I16" s="482">
        <v>30677</v>
      </c>
      <c r="J16" s="482">
        <v>0</v>
      </c>
      <c r="K16" s="482">
        <v>0</v>
      </c>
      <c r="L16" s="483">
        <v>0</v>
      </c>
    </row>
    <row r="17" spans="1:12" x14ac:dyDescent="0.25">
      <c r="A17" s="478"/>
      <c r="B17" s="479"/>
      <c r="C17" s="480" t="s">
        <v>369</v>
      </c>
      <c r="D17" s="469">
        <v>74421</v>
      </c>
      <c r="E17" s="481">
        <v>1217</v>
      </c>
      <c r="F17" s="482">
        <v>352</v>
      </c>
      <c r="G17" s="482">
        <v>11864</v>
      </c>
      <c r="H17" s="482">
        <v>7665</v>
      </c>
      <c r="I17" s="482">
        <v>53323</v>
      </c>
      <c r="J17" s="482">
        <v>0</v>
      </c>
      <c r="K17" s="482">
        <v>0</v>
      </c>
      <c r="L17" s="483">
        <v>0</v>
      </c>
    </row>
    <row r="18" spans="1:12" x14ac:dyDescent="0.25">
      <c r="A18" s="478"/>
      <c r="B18" s="479"/>
      <c r="C18" s="480" t="s">
        <v>370</v>
      </c>
      <c r="D18" s="469">
        <v>17042</v>
      </c>
      <c r="E18" s="481">
        <v>1071</v>
      </c>
      <c r="F18" s="482">
        <v>466</v>
      </c>
      <c r="G18" s="482">
        <v>9952</v>
      </c>
      <c r="H18" s="482">
        <v>2077</v>
      </c>
      <c r="I18" s="482">
        <v>3472</v>
      </c>
      <c r="J18" s="482">
        <v>4</v>
      </c>
      <c r="K18" s="482">
        <v>0</v>
      </c>
      <c r="L18" s="483">
        <v>0</v>
      </c>
    </row>
    <row r="19" spans="1:12" x14ac:dyDescent="0.25">
      <c r="A19" s="478"/>
      <c r="B19" s="479" t="s">
        <v>371</v>
      </c>
      <c r="C19" s="480" t="s">
        <v>57</v>
      </c>
      <c r="D19" s="469">
        <v>72242</v>
      </c>
      <c r="E19" s="481">
        <v>2316</v>
      </c>
      <c r="F19" s="482">
        <v>4651</v>
      </c>
      <c r="G19" s="482">
        <v>47593</v>
      </c>
      <c r="H19" s="482">
        <v>17570</v>
      </c>
      <c r="I19" s="482">
        <v>0</v>
      </c>
      <c r="J19" s="482">
        <v>103</v>
      </c>
      <c r="K19" s="482">
        <v>0</v>
      </c>
      <c r="L19" s="483">
        <v>9</v>
      </c>
    </row>
    <row r="20" spans="1:12" x14ac:dyDescent="0.25">
      <c r="A20" s="478"/>
      <c r="B20" s="479"/>
      <c r="C20" s="480" t="s">
        <v>372</v>
      </c>
      <c r="D20" s="469">
        <v>1193</v>
      </c>
      <c r="E20" s="481">
        <v>635</v>
      </c>
      <c r="F20" s="482">
        <v>266</v>
      </c>
      <c r="G20" s="482">
        <v>270</v>
      </c>
      <c r="H20" s="482">
        <v>0</v>
      </c>
      <c r="I20" s="482">
        <v>0</v>
      </c>
      <c r="J20" s="482">
        <v>13</v>
      </c>
      <c r="K20" s="482">
        <v>0</v>
      </c>
      <c r="L20" s="483">
        <v>9</v>
      </c>
    </row>
    <row r="21" spans="1:12" x14ac:dyDescent="0.25">
      <c r="A21" s="478"/>
      <c r="B21" s="479"/>
      <c r="C21" s="480" t="s">
        <v>373</v>
      </c>
      <c r="D21" s="469">
        <v>47046</v>
      </c>
      <c r="E21" s="481">
        <v>182</v>
      </c>
      <c r="F21" s="482">
        <v>1258</v>
      </c>
      <c r="G21" s="482">
        <v>29173</v>
      </c>
      <c r="H21" s="482">
        <v>16412</v>
      </c>
      <c r="I21" s="482">
        <v>0</v>
      </c>
      <c r="J21" s="482">
        <v>21</v>
      </c>
      <c r="K21" s="482">
        <v>0</v>
      </c>
      <c r="L21" s="483">
        <v>0</v>
      </c>
    </row>
    <row r="22" spans="1:12" x14ac:dyDescent="0.25">
      <c r="A22" s="478"/>
      <c r="B22" s="479"/>
      <c r="C22" s="480" t="s">
        <v>374</v>
      </c>
      <c r="D22" s="469">
        <v>821</v>
      </c>
      <c r="E22" s="481">
        <v>334</v>
      </c>
      <c r="F22" s="482">
        <v>70</v>
      </c>
      <c r="G22" s="482">
        <v>141</v>
      </c>
      <c r="H22" s="482">
        <v>276</v>
      </c>
      <c r="I22" s="482">
        <v>0</v>
      </c>
      <c r="J22" s="482">
        <v>0</v>
      </c>
      <c r="K22" s="482">
        <v>0</v>
      </c>
      <c r="L22" s="483">
        <v>0</v>
      </c>
    </row>
    <row r="23" spans="1:12" x14ac:dyDescent="0.25">
      <c r="A23" s="478"/>
      <c r="B23" s="479"/>
      <c r="C23" s="480" t="s">
        <v>375</v>
      </c>
      <c r="D23" s="469">
        <v>15196</v>
      </c>
      <c r="E23" s="481">
        <v>189</v>
      </c>
      <c r="F23" s="482">
        <v>1817</v>
      </c>
      <c r="G23" s="482">
        <v>12282</v>
      </c>
      <c r="H23" s="482">
        <v>882</v>
      </c>
      <c r="I23" s="482">
        <v>0</v>
      </c>
      <c r="J23" s="482">
        <v>26</v>
      </c>
      <c r="K23" s="482">
        <v>0</v>
      </c>
      <c r="L23" s="483">
        <v>0</v>
      </c>
    </row>
    <row r="24" spans="1:12" x14ac:dyDescent="0.25">
      <c r="A24" s="478"/>
      <c r="B24" s="479"/>
      <c r="C24" s="480" t="s">
        <v>376</v>
      </c>
      <c r="D24" s="469">
        <v>5007</v>
      </c>
      <c r="E24" s="481">
        <v>432</v>
      </c>
      <c r="F24" s="482">
        <v>684</v>
      </c>
      <c r="G24" s="482">
        <v>3876</v>
      </c>
      <c r="H24" s="482">
        <v>0</v>
      </c>
      <c r="I24" s="482">
        <v>0</v>
      </c>
      <c r="J24" s="482">
        <v>15</v>
      </c>
      <c r="K24" s="482">
        <v>0</v>
      </c>
      <c r="L24" s="483">
        <v>0</v>
      </c>
    </row>
    <row r="25" spans="1:12" x14ac:dyDescent="0.25">
      <c r="A25" s="478"/>
      <c r="B25" s="479"/>
      <c r="C25" s="480" t="s">
        <v>377</v>
      </c>
      <c r="D25" s="469">
        <v>1805</v>
      </c>
      <c r="E25" s="481">
        <v>178</v>
      </c>
      <c r="F25" s="482">
        <v>393</v>
      </c>
      <c r="G25" s="482">
        <v>1219</v>
      </c>
      <c r="H25" s="482">
        <v>0</v>
      </c>
      <c r="I25" s="482">
        <v>0</v>
      </c>
      <c r="J25" s="482">
        <v>15</v>
      </c>
      <c r="K25" s="482">
        <v>0</v>
      </c>
      <c r="L25" s="483">
        <v>0</v>
      </c>
    </row>
    <row r="26" spans="1:12" x14ac:dyDescent="0.25">
      <c r="A26" s="478"/>
      <c r="B26" s="479"/>
      <c r="C26" s="480" t="s">
        <v>378</v>
      </c>
      <c r="D26" s="469">
        <v>1174</v>
      </c>
      <c r="E26" s="481">
        <v>366</v>
      </c>
      <c r="F26" s="482">
        <v>163</v>
      </c>
      <c r="G26" s="482">
        <v>632</v>
      </c>
      <c r="H26" s="482">
        <v>0</v>
      </c>
      <c r="I26" s="482">
        <v>0</v>
      </c>
      <c r="J26" s="482">
        <v>13</v>
      </c>
      <c r="K26" s="482">
        <v>0</v>
      </c>
      <c r="L26" s="483">
        <v>0</v>
      </c>
    </row>
    <row r="27" spans="1:12" x14ac:dyDescent="0.25">
      <c r="A27" s="478"/>
      <c r="B27" s="479" t="s">
        <v>379</v>
      </c>
      <c r="C27" s="480" t="s">
        <v>57</v>
      </c>
      <c r="D27" s="469">
        <v>128679</v>
      </c>
      <c r="E27" s="481">
        <v>4569</v>
      </c>
      <c r="F27" s="482">
        <v>2676</v>
      </c>
      <c r="G27" s="482">
        <v>54571.999999999993</v>
      </c>
      <c r="H27" s="482">
        <v>36059</v>
      </c>
      <c r="I27" s="482">
        <v>30569.999999999996</v>
      </c>
      <c r="J27" s="482">
        <v>46</v>
      </c>
      <c r="K27" s="482">
        <v>0</v>
      </c>
      <c r="L27" s="483">
        <v>186.99999999999997</v>
      </c>
    </row>
    <row r="28" spans="1:12" x14ac:dyDescent="0.25">
      <c r="A28" s="478"/>
      <c r="B28" s="479"/>
      <c r="C28" s="480" t="s">
        <v>380</v>
      </c>
      <c r="D28" s="469">
        <v>481</v>
      </c>
      <c r="E28" s="481">
        <v>144</v>
      </c>
      <c r="F28" s="482">
        <v>113</v>
      </c>
      <c r="G28" s="482">
        <v>223</v>
      </c>
      <c r="H28" s="482">
        <v>0</v>
      </c>
      <c r="I28" s="482">
        <v>0</v>
      </c>
      <c r="J28" s="482">
        <v>1</v>
      </c>
      <c r="K28" s="482">
        <v>0</v>
      </c>
      <c r="L28" s="483">
        <v>0</v>
      </c>
    </row>
    <row r="29" spans="1:12" x14ac:dyDescent="0.25">
      <c r="A29" s="478"/>
      <c r="B29" s="479"/>
      <c r="C29" s="480" t="s">
        <v>381</v>
      </c>
      <c r="D29" s="469">
        <v>15470</v>
      </c>
      <c r="E29" s="481">
        <v>119</v>
      </c>
      <c r="F29" s="482">
        <v>24</v>
      </c>
      <c r="G29" s="482">
        <v>6872</v>
      </c>
      <c r="H29" s="482">
        <v>8455</v>
      </c>
      <c r="I29" s="482">
        <v>0</v>
      </c>
      <c r="J29" s="482">
        <v>0</v>
      </c>
      <c r="K29" s="482">
        <v>0</v>
      </c>
      <c r="L29" s="483">
        <v>0</v>
      </c>
    </row>
    <row r="30" spans="1:12" x14ac:dyDescent="0.25">
      <c r="A30" s="478"/>
      <c r="B30" s="479"/>
      <c r="C30" s="480" t="s">
        <v>382</v>
      </c>
      <c r="D30" s="469">
        <v>4851</v>
      </c>
      <c r="E30" s="481">
        <v>359</v>
      </c>
      <c r="F30" s="482">
        <v>321</v>
      </c>
      <c r="G30" s="482">
        <v>3891</v>
      </c>
      <c r="H30" s="482">
        <v>276</v>
      </c>
      <c r="I30" s="482">
        <v>0</v>
      </c>
      <c r="J30" s="482">
        <v>4</v>
      </c>
      <c r="K30" s="482">
        <v>0</v>
      </c>
      <c r="L30" s="483">
        <v>0</v>
      </c>
    </row>
    <row r="31" spans="1:12" x14ac:dyDescent="0.25">
      <c r="A31" s="478"/>
      <c r="B31" s="479"/>
      <c r="C31" s="480" t="s">
        <v>383</v>
      </c>
      <c r="D31" s="469">
        <v>2950</v>
      </c>
      <c r="E31" s="481">
        <v>93</v>
      </c>
      <c r="F31" s="482">
        <v>126</v>
      </c>
      <c r="G31" s="482">
        <v>2729</v>
      </c>
      <c r="H31" s="482">
        <v>0</v>
      </c>
      <c r="I31" s="482">
        <v>0</v>
      </c>
      <c r="J31" s="482">
        <v>2</v>
      </c>
      <c r="K31" s="482">
        <v>0</v>
      </c>
      <c r="L31" s="483">
        <v>0</v>
      </c>
    </row>
    <row r="32" spans="1:12" x14ac:dyDescent="0.25">
      <c r="A32" s="478"/>
      <c r="B32" s="479"/>
      <c r="C32" s="480" t="s">
        <v>384</v>
      </c>
      <c r="D32" s="469">
        <v>17609</v>
      </c>
      <c r="E32" s="481">
        <v>541</v>
      </c>
      <c r="F32" s="482">
        <v>31</v>
      </c>
      <c r="G32" s="482">
        <v>7913</v>
      </c>
      <c r="H32" s="482">
        <v>508</v>
      </c>
      <c r="I32" s="482">
        <v>8616</v>
      </c>
      <c r="J32" s="482">
        <v>0</v>
      </c>
      <c r="K32" s="482">
        <v>0</v>
      </c>
      <c r="L32" s="483">
        <v>0</v>
      </c>
    </row>
    <row r="33" spans="1:12" x14ac:dyDescent="0.25">
      <c r="A33" s="478"/>
      <c r="B33" s="479"/>
      <c r="C33" s="480" t="s">
        <v>385</v>
      </c>
      <c r="D33" s="469">
        <v>1825</v>
      </c>
      <c r="E33" s="481">
        <v>77</v>
      </c>
      <c r="F33" s="482">
        <v>63</v>
      </c>
      <c r="G33" s="482">
        <v>1631</v>
      </c>
      <c r="H33" s="482">
        <v>54</v>
      </c>
      <c r="I33" s="482">
        <v>0</v>
      </c>
      <c r="J33" s="482">
        <v>0</v>
      </c>
      <c r="K33" s="482">
        <v>0</v>
      </c>
      <c r="L33" s="483">
        <v>0</v>
      </c>
    </row>
    <row r="34" spans="1:12" x14ac:dyDescent="0.25">
      <c r="A34" s="478"/>
      <c r="B34" s="479"/>
      <c r="C34" s="480" t="s">
        <v>386</v>
      </c>
      <c r="D34" s="469">
        <v>2299</v>
      </c>
      <c r="E34" s="481">
        <v>183</v>
      </c>
      <c r="F34" s="482">
        <v>184</v>
      </c>
      <c r="G34" s="482">
        <v>1812</v>
      </c>
      <c r="H34" s="482">
        <v>118</v>
      </c>
      <c r="I34" s="482">
        <v>0</v>
      </c>
      <c r="J34" s="482">
        <v>2</v>
      </c>
      <c r="K34" s="482">
        <v>0</v>
      </c>
      <c r="L34" s="483">
        <v>0</v>
      </c>
    </row>
    <row r="35" spans="1:12" x14ac:dyDescent="0.25">
      <c r="A35" s="478"/>
      <c r="B35" s="479"/>
      <c r="C35" s="480" t="s">
        <v>387</v>
      </c>
      <c r="D35" s="469">
        <v>6556</v>
      </c>
      <c r="E35" s="481">
        <v>211</v>
      </c>
      <c r="F35" s="482">
        <v>164</v>
      </c>
      <c r="G35" s="482">
        <v>6174</v>
      </c>
      <c r="H35" s="482">
        <v>0</v>
      </c>
      <c r="I35" s="482">
        <v>0</v>
      </c>
      <c r="J35" s="482">
        <v>7</v>
      </c>
      <c r="K35" s="482">
        <v>0</v>
      </c>
      <c r="L35" s="483">
        <v>0</v>
      </c>
    </row>
    <row r="36" spans="1:12" x14ac:dyDescent="0.25">
      <c r="A36" s="478"/>
      <c r="B36" s="479"/>
      <c r="C36" s="480" t="s">
        <v>388</v>
      </c>
      <c r="D36" s="469">
        <v>2463</v>
      </c>
      <c r="E36" s="481">
        <v>279</v>
      </c>
      <c r="F36" s="482">
        <v>199</v>
      </c>
      <c r="G36" s="482">
        <v>1865</v>
      </c>
      <c r="H36" s="482">
        <v>106</v>
      </c>
      <c r="I36" s="482">
        <v>0</v>
      </c>
      <c r="J36" s="482">
        <v>1</v>
      </c>
      <c r="K36" s="482">
        <v>0</v>
      </c>
      <c r="L36" s="483">
        <v>13</v>
      </c>
    </row>
    <row r="37" spans="1:12" x14ac:dyDescent="0.25">
      <c r="A37" s="478"/>
      <c r="B37" s="479"/>
      <c r="C37" s="480" t="s">
        <v>389</v>
      </c>
      <c r="D37" s="469">
        <v>635</v>
      </c>
      <c r="E37" s="481">
        <v>57</v>
      </c>
      <c r="F37" s="482">
        <v>22</v>
      </c>
      <c r="G37" s="482">
        <v>296</v>
      </c>
      <c r="H37" s="482">
        <v>259</v>
      </c>
      <c r="I37" s="482">
        <v>0</v>
      </c>
      <c r="J37" s="482">
        <v>0</v>
      </c>
      <c r="K37" s="482">
        <v>0</v>
      </c>
      <c r="L37" s="483">
        <v>1</v>
      </c>
    </row>
    <row r="38" spans="1:12" x14ac:dyDescent="0.25">
      <c r="A38" s="478"/>
      <c r="B38" s="479"/>
      <c r="C38" s="480" t="s">
        <v>390</v>
      </c>
      <c r="D38" s="469">
        <v>6625</v>
      </c>
      <c r="E38" s="481">
        <v>570</v>
      </c>
      <c r="F38" s="482">
        <v>210</v>
      </c>
      <c r="G38" s="482">
        <v>3042</v>
      </c>
      <c r="H38" s="482">
        <v>2801</v>
      </c>
      <c r="I38" s="482">
        <v>0</v>
      </c>
      <c r="J38" s="482">
        <v>2</v>
      </c>
      <c r="K38" s="482">
        <v>0</v>
      </c>
      <c r="L38" s="483">
        <v>0</v>
      </c>
    </row>
    <row r="39" spans="1:12" x14ac:dyDescent="0.25">
      <c r="A39" s="478"/>
      <c r="B39" s="479"/>
      <c r="C39" s="480" t="s">
        <v>391</v>
      </c>
      <c r="D39" s="469">
        <v>34962</v>
      </c>
      <c r="E39" s="481">
        <v>391</v>
      </c>
      <c r="F39" s="482">
        <v>81</v>
      </c>
      <c r="G39" s="482">
        <v>4036</v>
      </c>
      <c r="H39" s="482">
        <v>8499</v>
      </c>
      <c r="I39" s="482">
        <v>21954</v>
      </c>
      <c r="J39" s="482">
        <v>1</v>
      </c>
      <c r="K39" s="482">
        <v>0</v>
      </c>
      <c r="L39" s="483">
        <v>0</v>
      </c>
    </row>
    <row r="40" spans="1:12" x14ac:dyDescent="0.25">
      <c r="A40" s="478"/>
      <c r="B40" s="479"/>
      <c r="C40" s="480" t="s">
        <v>392</v>
      </c>
      <c r="D40" s="469">
        <v>18360</v>
      </c>
      <c r="E40" s="481">
        <v>281</v>
      </c>
      <c r="F40" s="482">
        <v>34</v>
      </c>
      <c r="G40" s="482">
        <v>6948</v>
      </c>
      <c r="H40" s="482">
        <v>10928</v>
      </c>
      <c r="I40" s="482">
        <v>0</v>
      </c>
      <c r="J40" s="482">
        <v>0</v>
      </c>
      <c r="K40" s="482">
        <v>0</v>
      </c>
      <c r="L40" s="483">
        <v>169</v>
      </c>
    </row>
    <row r="41" spans="1:12" x14ac:dyDescent="0.25">
      <c r="A41" s="478"/>
      <c r="B41" s="479"/>
      <c r="C41" s="480" t="s">
        <v>393</v>
      </c>
      <c r="D41" s="469">
        <v>8418</v>
      </c>
      <c r="E41" s="481">
        <v>552</v>
      </c>
      <c r="F41" s="482">
        <v>811</v>
      </c>
      <c r="G41" s="482">
        <v>3276</v>
      </c>
      <c r="H41" s="482">
        <v>3763</v>
      </c>
      <c r="I41" s="482">
        <v>0</v>
      </c>
      <c r="J41" s="482">
        <v>12</v>
      </c>
      <c r="K41" s="482">
        <v>0</v>
      </c>
      <c r="L41" s="483">
        <v>4</v>
      </c>
    </row>
    <row r="42" spans="1:12" x14ac:dyDescent="0.25">
      <c r="A42" s="478"/>
      <c r="B42" s="479"/>
      <c r="C42" s="480" t="s">
        <v>394</v>
      </c>
      <c r="D42" s="469">
        <v>2896</v>
      </c>
      <c r="E42" s="481">
        <v>299</v>
      </c>
      <c r="F42" s="482">
        <v>121</v>
      </c>
      <c r="G42" s="482">
        <v>2176</v>
      </c>
      <c r="H42" s="482">
        <v>292</v>
      </c>
      <c r="I42" s="482">
        <v>0</v>
      </c>
      <c r="J42" s="482">
        <v>8</v>
      </c>
      <c r="K42" s="482">
        <v>0</v>
      </c>
      <c r="L42" s="483">
        <v>0</v>
      </c>
    </row>
    <row r="43" spans="1:12" x14ac:dyDescent="0.25">
      <c r="A43" s="478"/>
      <c r="B43" s="479"/>
      <c r="C43" s="480" t="s">
        <v>395</v>
      </c>
      <c r="D43" s="469">
        <v>2279</v>
      </c>
      <c r="E43" s="481">
        <v>413</v>
      </c>
      <c r="F43" s="482">
        <v>172</v>
      </c>
      <c r="G43" s="482">
        <v>1688</v>
      </c>
      <c r="H43" s="482">
        <v>0</v>
      </c>
      <c r="I43" s="482">
        <v>0</v>
      </c>
      <c r="J43" s="482">
        <v>6</v>
      </c>
      <c r="K43" s="482">
        <v>0</v>
      </c>
      <c r="L43" s="483">
        <v>0</v>
      </c>
    </row>
    <row r="44" spans="1:12" x14ac:dyDescent="0.25">
      <c r="A44" s="478"/>
      <c r="B44" s="479" t="s">
        <v>396</v>
      </c>
      <c r="C44" s="480" t="s">
        <v>57</v>
      </c>
      <c r="D44" s="469">
        <v>79482</v>
      </c>
      <c r="E44" s="481">
        <v>945</v>
      </c>
      <c r="F44" s="482">
        <v>472</v>
      </c>
      <c r="G44" s="482">
        <v>36958</v>
      </c>
      <c r="H44" s="482">
        <v>40968</v>
      </c>
      <c r="I44" s="482">
        <v>127</v>
      </c>
      <c r="J44" s="482">
        <v>5</v>
      </c>
      <c r="K44" s="482">
        <v>0</v>
      </c>
      <c r="L44" s="483">
        <v>7</v>
      </c>
    </row>
    <row r="45" spans="1:12" x14ac:dyDescent="0.25">
      <c r="A45" s="478"/>
      <c r="B45" s="479"/>
      <c r="C45" s="480" t="s">
        <v>397</v>
      </c>
      <c r="D45" s="469">
        <v>74460</v>
      </c>
      <c r="E45" s="481">
        <v>666</v>
      </c>
      <c r="F45" s="482">
        <v>313</v>
      </c>
      <c r="G45" s="482">
        <v>33480</v>
      </c>
      <c r="H45" s="482">
        <v>40000</v>
      </c>
      <c r="I45" s="482">
        <v>0</v>
      </c>
      <c r="J45" s="482">
        <v>1</v>
      </c>
      <c r="K45" s="482">
        <v>0</v>
      </c>
      <c r="L45" s="483">
        <v>0</v>
      </c>
    </row>
    <row r="46" spans="1:12" x14ac:dyDescent="0.25">
      <c r="A46" s="478"/>
      <c r="B46" s="479"/>
      <c r="C46" s="480" t="s">
        <v>398</v>
      </c>
      <c r="D46" s="469">
        <v>5022</v>
      </c>
      <c r="E46" s="481">
        <v>279</v>
      </c>
      <c r="F46" s="482">
        <v>159</v>
      </c>
      <c r="G46" s="482">
        <v>3478</v>
      </c>
      <c r="H46" s="482">
        <v>968</v>
      </c>
      <c r="I46" s="482">
        <v>127</v>
      </c>
      <c r="J46" s="482">
        <v>4</v>
      </c>
      <c r="K46" s="482">
        <v>0</v>
      </c>
      <c r="L46" s="483">
        <v>7</v>
      </c>
    </row>
    <row r="47" spans="1:12" x14ac:dyDescent="0.25">
      <c r="A47" s="478"/>
      <c r="B47" s="479" t="s">
        <v>399</v>
      </c>
      <c r="C47" s="480" t="s">
        <v>57</v>
      </c>
      <c r="D47" s="469">
        <v>22020</v>
      </c>
      <c r="E47" s="481">
        <v>1986.9999999999998</v>
      </c>
      <c r="F47" s="482">
        <v>887.99999999999989</v>
      </c>
      <c r="G47" s="482">
        <v>9898</v>
      </c>
      <c r="H47" s="482">
        <v>9179.0000000000018</v>
      </c>
      <c r="I47" s="482">
        <v>0</v>
      </c>
      <c r="J47" s="482">
        <v>32.000000000000007</v>
      </c>
      <c r="K47" s="482">
        <v>0</v>
      </c>
      <c r="L47" s="483">
        <v>36</v>
      </c>
    </row>
    <row r="48" spans="1:12" x14ac:dyDescent="0.25">
      <c r="A48" s="478"/>
      <c r="B48" s="479"/>
      <c r="C48" s="480" t="s">
        <v>400</v>
      </c>
      <c r="D48" s="469">
        <v>600</v>
      </c>
      <c r="E48" s="481">
        <v>148</v>
      </c>
      <c r="F48" s="482">
        <v>4</v>
      </c>
      <c r="G48" s="482">
        <v>448</v>
      </c>
      <c r="H48" s="482">
        <v>0</v>
      </c>
      <c r="I48" s="482">
        <v>0</v>
      </c>
      <c r="J48" s="482">
        <v>0</v>
      </c>
      <c r="K48" s="482">
        <v>0</v>
      </c>
      <c r="L48" s="483">
        <v>0</v>
      </c>
    </row>
    <row r="49" spans="1:12" x14ac:dyDescent="0.25">
      <c r="A49" s="478"/>
      <c r="B49" s="479"/>
      <c r="C49" s="480" t="s">
        <v>401</v>
      </c>
      <c r="D49" s="469">
        <v>2852</v>
      </c>
      <c r="E49" s="481">
        <v>735</v>
      </c>
      <c r="F49" s="482">
        <v>290</v>
      </c>
      <c r="G49" s="482">
        <v>1810</v>
      </c>
      <c r="H49" s="482">
        <v>0</v>
      </c>
      <c r="I49" s="482">
        <v>0</v>
      </c>
      <c r="J49" s="482">
        <v>17</v>
      </c>
      <c r="K49" s="482">
        <v>0</v>
      </c>
      <c r="L49" s="483">
        <v>0</v>
      </c>
    </row>
    <row r="50" spans="1:12" x14ac:dyDescent="0.25">
      <c r="A50" s="478"/>
      <c r="B50" s="479"/>
      <c r="C50" s="480" t="s">
        <v>402</v>
      </c>
      <c r="D50" s="469">
        <v>9237</v>
      </c>
      <c r="E50" s="481">
        <v>231</v>
      </c>
      <c r="F50" s="482">
        <v>53</v>
      </c>
      <c r="G50" s="482">
        <v>3356</v>
      </c>
      <c r="H50" s="482">
        <v>5593</v>
      </c>
      <c r="I50" s="482">
        <v>0</v>
      </c>
      <c r="J50" s="482">
        <v>4</v>
      </c>
      <c r="K50" s="482">
        <v>0</v>
      </c>
      <c r="L50" s="483">
        <v>0</v>
      </c>
    </row>
    <row r="51" spans="1:12" x14ac:dyDescent="0.25">
      <c r="A51" s="478"/>
      <c r="B51" s="479"/>
      <c r="C51" s="480" t="s">
        <v>403</v>
      </c>
      <c r="D51" s="469">
        <v>3330</v>
      </c>
      <c r="E51" s="481">
        <v>381</v>
      </c>
      <c r="F51" s="482">
        <v>12</v>
      </c>
      <c r="G51" s="482">
        <v>1519</v>
      </c>
      <c r="H51" s="482">
        <v>1415</v>
      </c>
      <c r="I51" s="482">
        <v>0</v>
      </c>
      <c r="J51" s="482">
        <v>3</v>
      </c>
      <c r="K51" s="482">
        <v>0</v>
      </c>
      <c r="L51" s="483">
        <v>0</v>
      </c>
    </row>
    <row r="52" spans="1:12" x14ac:dyDescent="0.25">
      <c r="A52" s="478"/>
      <c r="B52" s="479"/>
      <c r="C52" s="480" t="s">
        <v>404</v>
      </c>
      <c r="D52" s="469">
        <v>443</v>
      </c>
      <c r="E52" s="481">
        <v>188</v>
      </c>
      <c r="F52" s="482">
        <v>53</v>
      </c>
      <c r="G52" s="482">
        <v>123</v>
      </c>
      <c r="H52" s="482">
        <v>73</v>
      </c>
      <c r="I52" s="482">
        <v>0</v>
      </c>
      <c r="J52" s="482">
        <v>6</v>
      </c>
      <c r="K52" s="482">
        <v>0</v>
      </c>
      <c r="L52" s="483">
        <v>0</v>
      </c>
    </row>
    <row r="53" spans="1:12" x14ac:dyDescent="0.25">
      <c r="A53" s="478"/>
      <c r="B53" s="479"/>
      <c r="C53" s="480" t="s">
        <v>405</v>
      </c>
      <c r="D53" s="469">
        <v>4328</v>
      </c>
      <c r="E53" s="481">
        <v>158</v>
      </c>
      <c r="F53" s="482">
        <v>226</v>
      </c>
      <c r="G53" s="482">
        <v>1845</v>
      </c>
      <c r="H53" s="482">
        <v>2098</v>
      </c>
      <c r="I53" s="482">
        <v>0</v>
      </c>
      <c r="J53" s="482">
        <v>1</v>
      </c>
      <c r="K53" s="482">
        <v>0</v>
      </c>
      <c r="L53" s="483">
        <v>0</v>
      </c>
    </row>
    <row r="54" spans="1:12" x14ac:dyDescent="0.25">
      <c r="A54" s="478"/>
      <c r="B54" s="479"/>
      <c r="C54" s="480" t="s">
        <v>406</v>
      </c>
      <c r="D54" s="469">
        <v>1230</v>
      </c>
      <c r="E54" s="481">
        <v>146</v>
      </c>
      <c r="F54" s="482">
        <v>250</v>
      </c>
      <c r="G54" s="482">
        <v>797</v>
      </c>
      <c r="H54" s="482">
        <v>0</v>
      </c>
      <c r="I54" s="482">
        <v>0</v>
      </c>
      <c r="J54" s="482">
        <v>1</v>
      </c>
      <c r="K54" s="482">
        <v>0</v>
      </c>
      <c r="L54" s="483">
        <v>36</v>
      </c>
    </row>
    <row r="55" spans="1:12" x14ac:dyDescent="0.25">
      <c r="A55" s="478"/>
      <c r="B55" s="479" t="s">
        <v>407</v>
      </c>
      <c r="C55" s="480" t="s">
        <v>57</v>
      </c>
      <c r="D55" s="469">
        <v>85807</v>
      </c>
      <c r="E55" s="481">
        <v>4899</v>
      </c>
      <c r="F55" s="482">
        <v>2892.9999999999995</v>
      </c>
      <c r="G55" s="482">
        <v>45097</v>
      </c>
      <c r="H55" s="482">
        <v>29897</v>
      </c>
      <c r="I55" s="482">
        <v>68</v>
      </c>
      <c r="J55" s="482">
        <v>69.000000000000028</v>
      </c>
      <c r="K55" s="482">
        <v>0</v>
      </c>
      <c r="L55" s="483">
        <v>2884.0000000000005</v>
      </c>
    </row>
    <row r="56" spans="1:12" x14ac:dyDescent="0.25">
      <c r="A56" s="478"/>
      <c r="B56" s="479"/>
      <c r="C56" s="480" t="s">
        <v>408</v>
      </c>
      <c r="D56" s="469">
        <v>900</v>
      </c>
      <c r="E56" s="481">
        <v>90</v>
      </c>
      <c r="F56" s="482">
        <v>232</v>
      </c>
      <c r="G56" s="482">
        <v>572</v>
      </c>
      <c r="H56" s="482">
        <v>0</v>
      </c>
      <c r="I56" s="482">
        <v>0</v>
      </c>
      <c r="J56" s="482">
        <v>6</v>
      </c>
      <c r="K56" s="482">
        <v>0</v>
      </c>
      <c r="L56" s="483">
        <v>0</v>
      </c>
    </row>
    <row r="57" spans="1:12" x14ac:dyDescent="0.25">
      <c r="A57" s="478"/>
      <c r="B57" s="479"/>
      <c r="C57" s="480" t="s">
        <v>409</v>
      </c>
      <c r="D57" s="469">
        <v>4536</v>
      </c>
      <c r="E57" s="481">
        <v>365</v>
      </c>
      <c r="F57" s="482">
        <v>55</v>
      </c>
      <c r="G57" s="482">
        <v>1550</v>
      </c>
      <c r="H57" s="482">
        <v>2264</v>
      </c>
      <c r="I57" s="482">
        <v>0</v>
      </c>
      <c r="J57" s="482">
        <v>2</v>
      </c>
      <c r="K57" s="482">
        <v>0</v>
      </c>
      <c r="L57" s="483">
        <v>300</v>
      </c>
    </row>
    <row r="58" spans="1:12" x14ac:dyDescent="0.25">
      <c r="A58" s="478"/>
      <c r="B58" s="479"/>
      <c r="C58" s="480" t="s">
        <v>410</v>
      </c>
      <c r="D58" s="469">
        <v>1528</v>
      </c>
      <c r="E58" s="481">
        <v>276</v>
      </c>
      <c r="F58" s="482">
        <v>38</v>
      </c>
      <c r="G58" s="482">
        <v>879</v>
      </c>
      <c r="H58" s="482">
        <v>0</v>
      </c>
      <c r="I58" s="482">
        <v>0</v>
      </c>
      <c r="J58" s="482">
        <v>2</v>
      </c>
      <c r="K58" s="482">
        <v>0</v>
      </c>
      <c r="L58" s="483">
        <v>333</v>
      </c>
    </row>
    <row r="59" spans="1:12" x14ac:dyDescent="0.25">
      <c r="A59" s="478"/>
      <c r="B59" s="479"/>
      <c r="C59" s="480" t="s">
        <v>411</v>
      </c>
      <c r="D59" s="469">
        <v>3863</v>
      </c>
      <c r="E59" s="481">
        <v>256</v>
      </c>
      <c r="F59" s="482">
        <v>150</v>
      </c>
      <c r="G59" s="482">
        <v>3455</v>
      </c>
      <c r="H59" s="482">
        <v>0</v>
      </c>
      <c r="I59" s="482">
        <v>0</v>
      </c>
      <c r="J59" s="482">
        <v>2</v>
      </c>
      <c r="K59" s="482">
        <v>0</v>
      </c>
      <c r="L59" s="483">
        <v>0</v>
      </c>
    </row>
    <row r="60" spans="1:12" x14ac:dyDescent="0.25">
      <c r="A60" s="478"/>
      <c r="B60" s="479"/>
      <c r="C60" s="480" t="s">
        <v>412</v>
      </c>
      <c r="D60" s="469">
        <v>3576</v>
      </c>
      <c r="E60" s="481">
        <v>385</v>
      </c>
      <c r="F60" s="482">
        <v>152</v>
      </c>
      <c r="G60" s="482">
        <v>2778</v>
      </c>
      <c r="H60" s="482">
        <v>0</v>
      </c>
      <c r="I60" s="482">
        <v>0</v>
      </c>
      <c r="J60" s="482">
        <v>2</v>
      </c>
      <c r="K60" s="482">
        <v>0</v>
      </c>
      <c r="L60" s="483">
        <v>259</v>
      </c>
    </row>
    <row r="61" spans="1:12" x14ac:dyDescent="0.25">
      <c r="A61" s="478"/>
      <c r="B61" s="479"/>
      <c r="C61" s="480" t="s">
        <v>413</v>
      </c>
      <c r="D61" s="469">
        <v>9885</v>
      </c>
      <c r="E61" s="481">
        <v>160</v>
      </c>
      <c r="F61" s="482">
        <v>287</v>
      </c>
      <c r="G61" s="482">
        <v>3215</v>
      </c>
      <c r="H61" s="482">
        <v>6222</v>
      </c>
      <c r="I61" s="482">
        <v>0</v>
      </c>
      <c r="J61" s="482">
        <v>1</v>
      </c>
      <c r="K61" s="482">
        <v>0</v>
      </c>
      <c r="L61" s="483">
        <v>0</v>
      </c>
    </row>
    <row r="62" spans="1:12" x14ac:dyDescent="0.25">
      <c r="A62" s="478"/>
      <c r="B62" s="479"/>
      <c r="C62" s="480" t="s">
        <v>414</v>
      </c>
      <c r="D62" s="469">
        <v>7744</v>
      </c>
      <c r="E62" s="481">
        <v>188</v>
      </c>
      <c r="F62" s="482">
        <v>84</v>
      </c>
      <c r="G62" s="482">
        <v>865</v>
      </c>
      <c r="H62" s="482">
        <v>6605</v>
      </c>
      <c r="I62" s="482">
        <v>0</v>
      </c>
      <c r="J62" s="482">
        <v>2</v>
      </c>
      <c r="K62" s="482">
        <v>0</v>
      </c>
      <c r="L62" s="483">
        <v>0</v>
      </c>
    </row>
    <row r="63" spans="1:12" x14ac:dyDescent="0.25">
      <c r="A63" s="478"/>
      <c r="B63" s="479"/>
      <c r="C63" s="480" t="s">
        <v>415</v>
      </c>
      <c r="D63" s="469">
        <v>9566</v>
      </c>
      <c r="E63" s="481">
        <v>52</v>
      </c>
      <c r="F63" s="482">
        <v>52</v>
      </c>
      <c r="G63" s="482">
        <v>3498</v>
      </c>
      <c r="H63" s="482">
        <v>5963</v>
      </c>
      <c r="I63" s="482">
        <v>0</v>
      </c>
      <c r="J63" s="482">
        <v>1</v>
      </c>
      <c r="K63" s="482">
        <v>0</v>
      </c>
      <c r="L63" s="483">
        <v>0</v>
      </c>
    </row>
    <row r="64" spans="1:12" x14ac:dyDescent="0.25">
      <c r="A64" s="478"/>
      <c r="B64" s="479"/>
      <c r="C64" s="480" t="s">
        <v>416</v>
      </c>
      <c r="D64" s="469">
        <v>1932</v>
      </c>
      <c r="E64" s="481">
        <v>179</v>
      </c>
      <c r="F64" s="482">
        <v>396</v>
      </c>
      <c r="G64" s="482">
        <v>1354</v>
      </c>
      <c r="H64" s="482">
        <v>0</v>
      </c>
      <c r="I64" s="482">
        <v>0</v>
      </c>
      <c r="J64" s="482">
        <v>3</v>
      </c>
      <c r="K64" s="482">
        <v>0</v>
      </c>
      <c r="L64" s="483">
        <v>0</v>
      </c>
    </row>
    <row r="65" spans="1:12" x14ac:dyDescent="0.25">
      <c r="A65" s="478"/>
      <c r="B65" s="479"/>
      <c r="C65" s="480" t="s">
        <v>417</v>
      </c>
      <c r="D65" s="469">
        <v>3050</v>
      </c>
      <c r="E65" s="481">
        <v>550</v>
      </c>
      <c r="F65" s="482">
        <v>300</v>
      </c>
      <c r="G65" s="482">
        <v>999</v>
      </c>
      <c r="H65" s="482">
        <v>1199</v>
      </c>
      <c r="I65" s="482">
        <v>0</v>
      </c>
      <c r="J65" s="482">
        <v>2</v>
      </c>
      <c r="K65" s="482">
        <v>0</v>
      </c>
      <c r="L65" s="483">
        <v>0</v>
      </c>
    </row>
    <row r="66" spans="1:12" x14ac:dyDescent="0.25">
      <c r="A66" s="478"/>
      <c r="B66" s="479"/>
      <c r="C66" s="480" t="s">
        <v>418</v>
      </c>
      <c r="D66" s="469">
        <v>2233</v>
      </c>
      <c r="E66" s="481">
        <v>248</v>
      </c>
      <c r="F66" s="482">
        <v>115</v>
      </c>
      <c r="G66" s="482">
        <v>1762</v>
      </c>
      <c r="H66" s="482">
        <v>0</v>
      </c>
      <c r="I66" s="482">
        <v>0</v>
      </c>
      <c r="J66" s="482">
        <v>5</v>
      </c>
      <c r="K66" s="482">
        <v>0</v>
      </c>
      <c r="L66" s="483">
        <v>103</v>
      </c>
    </row>
    <row r="67" spans="1:12" x14ac:dyDescent="0.25">
      <c r="A67" s="478"/>
      <c r="B67" s="479"/>
      <c r="C67" s="480" t="s">
        <v>419</v>
      </c>
      <c r="D67" s="469">
        <v>5906</v>
      </c>
      <c r="E67" s="481">
        <v>34</v>
      </c>
      <c r="F67" s="482">
        <v>36</v>
      </c>
      <c r="G67" s="482">
        <v>5590</v>
      </c>
      <c r="H67" s="482">
        <v>0</v>
      </c>
      <c r="I67" s="482">
        <v>0</v>
      </c>
      <c r="J67" s="482">
        <v>1</v>
      </c>
      <c r="K67" s="482">
        <v>0</v>
      </c>
      <c r="L67" s="483">
        <v>245</v>
      </c>
    </row>
    <row r="68" spans="1:12" x14ac:dyDescent="0.25">
      <c r="A68" s="478"/>
      <c r="B68" s="479"/>
      <c r="C68" s="480" t="s">
        <v>420</v>
      </c>
      <c r="D68" s="469">
        <v>2635</v>
      </c>
      <c r="E68" s="481">
        <v>362</v>
      </c>
      <c r="F68" s="482">
        <v>135</v>
      </c>
      <c r="G68" s="482">
        <v>1800</v>
      </c>
      <c r="H68" s="482">
        <v>0</v>
      </c>
      <c r="I68" s="482">
        <v>0</v>
      </c>
      <c r="J68" s="482">
        <v>3</v>
      </c>
      <c r="K68" s="482">
        <v>0</v>
      </c>
      <c r="L68" s="483">
        <v>335</v>
      </c>
    </row>
    <row r="69" spans="1:12" x14ac:dyDescent="0.25">
      <c r="A69" s="478"/>
      <c r="B69" s="479"/>
      <c r="C69" s="480" t="s">
        <v>421</v>
      </c>
      <c r="D69" s="469">
        <v>731</v>
      </c>
      <c r="E69" s="481">
        <v>299</v>
      </c>
      <c r="F69" s="482">
        <v>304</v>
      </c>
      <c r="G69" s="482">
        <v>122</v>
      </c>
      <c r="H69" s="482">
        <v>0</v>
      </c>
      <c r="I69" s="482">
        <v>0</v>
      </c>
      <c r="J69" s="482">
        <v>6</v>
      </c>
      <c r="K69" s="482">
        <v>0</v>
      </c>
      <c r="L69" s="483">
        <v>0</v>
      </c>
    </row>
    <row r="70" spans="1:12" x14ac:dyDescent="0.25">
      <c r="A70" s="478"/>
      <c r="B70" s="479"/>
      <c r="C70" s="480" t="s">
        <v>422</v>
      </c>
      <c r="D70" s="469">
        <v>4777</v>
      </c>
      <c r="E70" s="481">
        <v>357</v>
      </c>
      <c r="F70" s="482">
        <v>104</v>
      </c>
      <c r="G70" s="482">
        <v>4024</v>
      </c>
      <c r="H70" s="482">
        <v>0</v>
      </c>
      <c r="I70" s="482">
        <v>0</v>
      </c>
      <c r="J70" s="482">
        <v>4</v>
      </c>
      <c r="K70" s="482">
        <v>0</v>
      </c>
      <c r="L70" s="483">
        <v>288</v>
      </c>
    </row>
    <row r="71" spans="1:12" x14ac:dyDescent="0.25">
      <c r="A71" s="478"/>
      <c r="B71" s="479"/>
      <c r="C71" s="480" t="s">
        <v>423</v>
      </c>
      <c r="D71" s="469">
        <v>10352</v>
      </c>
      <c r="E71" s="481">
        <v>301</v>
      </c>
      <c r="F71" s="482">
        <v>158</v>
      </c>
      <c r="G71" s="482">
        <v>3284</v>
      </c>
      <c r="H71" s="482">
        <v>6605</v>
      </c>
      <c r="I71" s="482">
        <v>0</v>
      </c>
      <c r="J71" s="482">
        <v>4</v>
      </c>
      <c r="K71" s="482">
        <v>0</v>
      </c>
      <c r="L71" s="483">
        <v>0</v>
      </c>
    </row>
    <row r="72" spans="1:12" x14ac:dyDescent="0.25">
      <c r="A72" s="478"/>
      <c r="B72" s="479"/>
      <c r="C72" s="480" t="s">
        <v>424</v>
      </c>
      <c r="D72" s="469">
        <v>2743</v>
      </c>
      <c r="E72" s="481">
        <v>76</v>
      </c>
      <c r="F72" s="482">
        <v>63</v>
      </c>
      <c r="G72" s="482">
        <v>2604</v>
      </c>
      <c r="H72" s="482">
        <v>0</v>
      </c>
      <c r="I72" s="482">
        <v>0</v>
      </c>
      <c r="J72" s="482">
        <v>0</v>
      </c>
      <c r="K72" s="482">
        <v>0</v>
      </c>
      <c r="L72" s="483">
        <v>0</v>
      </c>
    </row>
    <row r="73" spans="1:12" x14ac:dyDescent="0.25">
      <c r="A73" s="478"/>
      <c r="B73" s="479"/>
      <c r="C73" s="480" t="s">
        <v>425</v>
      </c>
      <c r="D73" s="469">
        <v>4127</v>
      </c>
      <c r="E73" s="481">
        <v>141</v>
      </c>
      <c r="F73" s="482">
        <v>50</v>
      </c>
      <c r="G73" s="482">
        <v>2829</v>
      </c>
      <c r="H73" s="482">
        <v>1039</v>
      </c>
      <c r="I73" s="482">
        <v>68</v>
      </c>
      <c r="J73" s="482">
        <v>0</v>
      </c>
      <c r="K73" s="482">
        <v>0</v>
      </c>
      <c r="L73" s="483">
        <v>0</v>
      </c>
    </row>
    <row r="74" spans="1:12" x14ac:dyDescent="0.25">
      <c r="A74" s="478"/>
      <c r="B74" s="479"/>
      <c r="C74" s="480" t="s">
        <v>426</v>
      </c>
      <c r="D74" s="469">
        <v>3673</v>
      </c>
      <c r="E74" s="481">
        <v>304</v>
      </c>
      <c r="F74" s="482">
        <v>110</v>
      </c>
      <c r="G74" s="482">
        <v>2698</v>
      </c>
      <c r="H74" s="482">
        <v>0</v>
      </c>
      <c r="I74" s="482">
        <v>0</v>
      </c>
      <c r="J74" s="482">
        <v>6</v>
      </c>
      <c r="K74" s="482">
        <v>0</v>
      </c>
      <c r="L74" s="483">
        <v>555</v>
      </c>
    </row>
    <row r="75" spans="1:12" x14ac:dyDescent="0.25">
      <c r="A75" s="478"/>
      <c r="B75" s="479"/>
      <c r="C75" s="480" t="s">
        <v>427</v>
      </c>
      <c r="D75" s="469">
        <v>2050</v>
      </c>
      <c r="E75" s="481">
        <v>276</v>
      </c>
      <c r="F75" s="482">
        <v>72</v>
      </c>
      <c r="G75" s="482">
        <v>1219</v>
      </c>
      <c r="H75" s="482">
        <v>0</v>
      </c>
      <c r="I75" s="482">
        <v>0</v>
      </c>
      <c r="J75" s="482">
        <v>17</v>
      </c>
      <c r="K75" s="482">
        <v>0</v>
      </c>
      <c r="L75" s="483">
        <v>466</v>
      </c>
    </row>
    <row r="76" spans="1:12" x14ac:dyDescent="0.25">
      <c r="A76" s="478"/>
      <c r="B76" s="479" t="s">
        <v>428</v>
      </c>
      <c r="C76" s="480" t="s">
        <v>57</v>
      </c>
      <c r="D76" s="469">
        <v>5047</v>
      </c>
      <c r="E76" s="481">
        <v>315</v>
      </c>
      <c r="F76" s="482">
        <v>131</v>
      </c>
      <c r="G76" s="482">
        <v>3247</v>
      </c>
      <c r="H76" s="482">
        <v>1333</v>
      </c>
      <c r="I76" s="482">
        <v>0</v>
      </c>
      <c r="J76" s="482">
        <v>13</v>
      </c>
      <c r="K76" s="482">
        <v>0</v>
      </c>
      <c r="L76" s="483">
        <v>8</v>
      </c>
    </row>
    <row r="77" spans="1:12" x14ac:dyDescent="0.25">
      <c r="A77" s="478"/>
      <c r="B77" s="479"/>
      <c r="C77" s="480" t="s">
        <v>429</v>
      </c>
      <c r="D77" s="469">
        <v>5047</v>
      </c>
      <c r="E77" s="481">
        <v>315</v>
      </c>
      <c r="F77" s="482">
        <v>131</v>
      </c>
      <c r="G77" s="482">
        <v>3247</v>
      </c>
      <c r="H77" s="482">
        <v>1333</v>
      </c>
      <c r="I77" s="482">
        <v>0</v>
      </c>
      <c r="J77" s="482">
        <v>13</v>
      </c>
      <c r="K77" s="482">
        <v>0</v>
      </c>
      <c r="L77" s="483">
        <v>8</v>
      </c>
    </row>
  </sheetData>
  <autoFilter ref="A5:M5">
    <filterColumn colId="0" showButton="0"/>
    <filterColumn colId="1" showButton="0"/>
  </autoFilter>
  <mergeCells count="13">
    <mergeCell ref="A1:L1"/>
    <mergeCell ref="A2:L2"/>
    <mergeCell ref="A4:C4"/>
    <mergeCell ref="A5:C5"/>
    <mergeCell ref="A6:A77"/>
    <mergeCell ref="B6:C6"/>
    <mergeCell ref="B7:B18"/>
    <mergeCell ref="B19:B26"/>
    <mergeCell ref="B27:B43"/>
    <mergeCell ref="B44:B46"/>
    <mergeCell ref="B47:B54"/>
    <mergeCell ref="B55:B75"/>
    <mergeCell ref="B76:B7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7"/>
  <sheetViews>
    <sheetView zoomScale="90" zoomScaleNormal="90" workbookViewId="0">
      <selection activeCell="A6" sqref="A6:F77"/>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430" t="s">
        <v>250</v>
      </c>
      <c r="B2" s="430"/>
      <c r="C2" s="430"/>
      <c r="D2" s="430"/>
      <c r="E2" s="430"/>
      <c r="F2" s="430"/>
    </row>
    <row r="3" spans="1:7" ht="21" customHeight="1" x14ac:dyDescent="0.15">
      <c r="B3" s="250"/>
      <c r="C3" s="250"/>
      <c r="D3" s="250"/>
      <c r="E3" s="250"/>
    </row>
    <row r="4" spans="1:7" ht="45" customHeight="1" x14ac:dyDescent="0.15">
      <c r="A4" s="431" t="s">
        <v>2</v>
      </c>
      <c r="B4" s="431"/>
      <c r="C4" s="431"/>
      <c r="D4" s="251" t="s">
        <v>119</v>
      </c>
      <c r="E4" s="251" t="s">
        <v>251</v>
      </c>
      <c r="F4" s="251" t="s">
        <v>252</v>
      </c>
    </row>
    <row r="5" spans="1:7" ht="15" customHeight="1" x14ac:dyDescent="0.25">
      <c r="A5" s="324" t="s">
        <v>151</v>
      </c>
      <c r="B5" s="325"/>
      <c r="C5" s="325"/>
      <c r="D5" s="252">
        <v>56453.000000000146</v>
      </c>
      <c r="E5" s="253">
        <v>47131.000000000058</v>
      </c>
      <c r="F5" s="254">
        <v>83.487148601491398</v>
      </c>
      <c r="G5" s="255"/>
    </row>
    <row r="6" spans="1:7" ht="15" customHeight="1" x14ac:dyDescent="0.15">
      <c r="A6" s="473" t="s">
        <v>358</v>
      </c>
      <c r="B6" s="474" t="s">
        <v>57</v>
      </c>
      <c r="C6" s="474"/>
      <c r="D6" s="618">
        <v>497.99999999999994</v>
      </c>
      <c r="E6" s="619">
        <v>410.00000000000006</v>
      </c>
      <c r="F6" s="254">
        <v>82.329317269076327</v>
      </c>
    </row>
    <row r="7" spans="1:7" ht="15" customHeight="1" x14ac:dyDescent="0.15">
      <c r="A7" s="478"/>
      <c r="B7" s="479" t="s">
        <v>359</v>
      </c>
      <c r="C7" s="480" t="s">
        <v>57</v>
      </c>
      <c r="D7" s="620">
        <v>103.99999999999999</v>
      </c>
      <c r="E7" s="621">
        <v>103.99999999999999</v>
      </c>
      <c r="F7" s="622">
        <v>100</v>
      </c>
    </row>
    <row r="8" spans="1:7" ht="15" customHeight="1" x14ac:dyDescent="0.15">
      <c r="A8" s="478"/>
      <c r="B8" s="479"/>
      <c r="C8" s="480" t="s">
        <v>360</v>
      </c>
      <c r="D8" s="620">
        <v>11</v>
      </c>
      <c r="E8" s="621">
        <v>11</v>
      </c>
      <c r="F8" s="622">
        <v>100</v>
      </c>
    </row>
    <row r="9" spans="1:7" ht="15" customHeight="1" x14ac:dyDescent="0.15">
      <c r="A9" s="478"/>
      <c r="B9" s="479"/>
      <c r="C9" s="480" t="s">
        <v>361</v>
      </c>
      <c r="D9" s="620">
        <v>18</v>
      </c>
      <c r="E9" s="621">
        <v>18</v>
      </c>
      <c r="F9" s="622">
        <v>100</v>
      </c>
    </row>
    <row r="10" spans="1:7" ht="15" customHeight="1" x14ac:dyDescent="0.15">
      <c r="A10" s="478"/>
      <c r="B10" s="479"/>
      <c r="C10" s="480" t="s">
        <v>362</v>
      </c>
      <c r="D10" s="620">
        <v>7</v>
      </c>
      <c r="E10" s="621">
        <v>7</v>
      </c>
      <c r="F10" s="622">
        <v>99.999999999999986</v>
      </c>
    </row>
    <row r="11" spans="1:7" ht="15" customHeight="1" x14ac:dyDescent="0.15">
      <c r="A11" s="478"/>
      <c r="B11" s="479"/>
      <c r="C11" s="480" t="s">
        <v>363</v>
      </c>
      <c r="D11" s="620">
        <v>5</v>
      </c>
      <c r="E11" s="621">
        <v>5</v>
      </c>
      <c r="F11" s="622">
        <v>100</v>
      </c>
    </row>
    <row r="12" spans="1:7" ht="15" customHeight="1" x14ac:dyDescent="0.15">
      <c r="A12" s="478"/>
      <c r="B12" s="479"/>
      <c r="C12" s="480" t="s">
        <v>364</v>
      </c>
      <c r="D12" s="620">
        <v>6</v>
      </c>
      <c r="E12" s="621">
        <v>6</v>
      </c>
      <c r="F12" s="622">
        <v>100</v>
      </c>
    </row>
    <row r="13" spans="1:7" ht="15" customHeight="1" x14ac:dyDescent="0.15">
      <c r="A13" s="478"/>
      <c r="B13" s="479"/>
      <c r="C13" s="480" t="s">
        <v>365</v>
      </c>
      <c r="D13" s="620">
        <v>12</v>
      </c>
      <c r="E13" s="621">
        <v>12</v>
      </c>
      <c r="F13" s="622">
        <v>100</v>
      </c>
    </row>
    <row r="14" spans="1:7" ht="15" customHeight="1" x14ac:dyDescent="0.15">
      <c r="A14" s="478"/>
      <c r="B14" s="479"/>
      <c r="C14" s="480" t="s">
        <v>366</v>
      </c>
      <c r="D14" s="620">
        <v>5</v>
      </c>
      <c r="E14" s="621">
        <v>5</v>
      </c>
      <c r="F14" s="622">
        <v>100</v>
      </c>
    </row>
    <row r="15" spans="1:7" ht="15" customHeight="1" x14ac:dyDescent="0.15">
      <c r="A15" s="478"/>
      <c r="B15" s="479"/>
      <c r="C15" s="480" t="s">
        <v>367</v>
      </c>
      <c r="D15" s="620">
        <v>10</v>
      </c>
      <c r="E15" s="621">
        <v>10</v>
      </c>
      <c r="F15" s="622">
        <v>100</v>
      </c>
    </row>
    <row r="16" spans="1:7" ht="15" customHeight="1" x14ac:dyDescent="0.15">
      <c r="A16" s="478"/>
      <c r="B16" s="479"/>
      <c r="C16" s="480" t="s">
        <v>368</v>
      </c>
      <c r="D16" s="620">
        <v>2</v>
      </c>
      <c r="E16" s="621">
        <v>2</v>
      </c>
      <c r="F16" s="622">
        <v>100</v>
      </c>
    </row>
    <row r="17" spans="1:6" ht="15" customHeight="1" x14ac:dyDescent="0.15">
      <c r="A17" s="478"/>
      <c r="B17" s="479"/>
      <c r="C17" s="480" t="s">
        <v>369</v>
      </c>
      <c r="D17" s="620">
        <v>18</v>
      </c>
      <c r="E17" s="621">
        <v>18</v>
      </c>
      <c r="F17" s="622">
        <v>100</v>
      </c>
    </row>
    <row r="18" spans="1:6" ht="15" customHeight="1" x14ac:dyDescent="0.15">
      <c r="A18" s="478"/>
      <c r="B18" s="479"/>
      <c r="C18" s="480" t="s">
        <v>370</v>
      </c>
      <c r="D18" s="620">
        <v>10</v>
      </c>
      <c r="E18" s="621">
        <v>10</v>
      </c>
      <c r="F18" s="622">
        <v>100</v>
      </c>
    </row>
    <row r="19" spans="1:6" ht="15" customHeight="1" x14ac:dyDescent="0.15">
      <c r="A19" s="478"/>
      <c r="B19" s="479" t="s">
        <v>371</v>
      </c>
      <c r="C19" s="480" t="s">
        <v>57</v>
      </c>
      <c r="D19" s="620">
        <v>53.999999999999993</v>
      </c>
      <c r="E19" s="621">
        <v>53.999999999999993</v>
      </c>
      <c r="F19" s="622">
        <v>100</v>
      </c>
    </row>
    <row r="20" spans="1:6" ht="15" customHeight="1" x14ac:dyDescent="0.15">
      <c r="A20" s="478"/>
      <c r="B20" s="479"/>
      <c r="C20" s="480" t="s">
        <v>372</v>
      </c>
      <c r="D20" s="620">
        <v>12</v>
      </c>
      <c r="E20" s="621">
        <v>12</v>
      </c>
      <c r="F20" s="622">
        <v>100</v>
      </c>
    </row>
    <row r="21" spans="1:6" ht="15" customHeight="1" x14ac:dyDescent="0.15">
      <c r="A21" s="478"/>
      <c r="B21" s="479"/>
      <c r="C21" s="480" t="s">
        <v>373</v>
      </c>
      <c r="D21" s="620">
        <v>12</v>
      </c>
      <c r="E21" s="621">
        <v>12</v>
      </c>
      <c r="F21" s="622">
        <v>100</v>
      </c>
    </row>
    <row r="22" spans="1:6" ht="15" customHeight="1" x14ac:dyDescent="0.15">
      <c r="A22" s="478"/>
      <c r="B22" s="479"/>
      <c r="C22" s="480" t="s">
        <v>374</v>
      </c>
      <c r="D22" s="620">
        <v>6</v>
      </c>
      <c r="E22" s="621">
        <v>6</v>
      </c>
      <c r="F22" s="622">
        <v>100</v>
      </c>
    </row>
    <row r="23" spans="1:6" ht="15" customHeight="1" x14ac:dyDescent="0.15">
      <c r="A23" s="478"/>
      <c r="B23" s="479"/>
      <c r="C23" s="480" t="s">
        <v>375</v>
      </c>
      <c r="D23" s="620">
        <v>6</v>
      </c>
      <c r="E23" s="621">
        <v>6</v>
      </c>
      <c r="F23" s="622">
        <v>100</v>
      </c>
    </row>
    <row r="24" spans="1:6" ht="15" customHeight="1" x14ac:dyDescent="0.15">
      <c r="A24" s="478"/>
      <c r="B24" s="479"/>
      <c r="C24" s="480" t="s">
        <v>376</v>
      </c>
      <c r="D24" s="620">
        <v>7</v>
      </c>
      <c r="E24" s="621">
        <v>7</v>
      </c>
      <c r="F24" s="622">
        <v>99.999999999999986</v>
      </c>
    </row>
    <row r="25" spans="1:6" ht="15" customHeight="1" x14ac:dyDescent="0.15">
      <c r="A25" s="478"/>
      <c r="B25" s="479"/>
      <c r="C25" s="480" t="s">
        <v>377</v>
      </c>
      <c r="D25" s="620">
        <v>4</v>
      </c>
      <c r="E25" s="621">
        <v>4</v>
      </c>
      <c r="F25" s="622">
        <v>100</v>
      </c>
    </row>
    <row r="26" spans="1:6" ht="15" customHeight="1" x14ac:dyDescent="0.15">
      <c r="A26" s="478"/>
      <c r="B26" s="479"/>
      <c r="C26" s="480" t="s">
        <v>378</v>
      </c>
      <c r="D26" s="620">
        <v>7</v>
      </c>
      <c r="E26" s="621">
        <v>7</v>
      </c>
      <c r="F26" s="622">
        <v>99.999999999999986</v>
      </c>
    </row>
    <row r="27" spans="1:6" ht="15" customHeight="1" x14ac:dyDescent="0.15">
      <c r="A27" s="478"/>
      <c r="B27" s="479" t="s">
        <v>379</v>
      </c>
      <c r="C27" s="480" t="s">
        <v>57</v>
      </c>
      <c r="D27" s="620">
        <v>125</v>
      </c>
      <c r="E27" s="621">
        <v>39</v>
      </c>
      <c r="F27" s="622">
        <v>31.2</v>
      </c>
    </row>
    <row r="28" spans="1:6" ht="15" customHeight="1" x14ac:dyDescent="0.15">
      <c r="A28" s="478"/>
      <c r="B28" s="479"/>
      <c r="C28" s="480" t="s">
        <v>380</v>
      </c>
      <c r="D28" s="620">
        <v>7</v>
      </c>
      <c r="E28" s="621">
        <v>0</v>
      </c>
      <c r="F28" s="622">
        <v>0</v>
      </c>
    </row>
    <row r="29" spans="1:6" ht="15" customHeight="1" x14ac:dyDescent="0.15">
      <c r="A29" s="478"/>
      <c r="B29" s="479"/>
      <c r="C29" s="480" t="s">
        <v>381</v>
      </c>
      <c r="D29" s="620">
        <v>13</v>
      </c>
      <c r="E29" s="621">
        <v>0</v>
      </c>
      <c r="F29" s="622">
        <v>0</v>
      </c>
    </row>
    <row r="30" spans="1:6" ht="15" customHeight="1" x14ac:dyDescent="0.15">
      <c r="A30" s="478"/>
      <c r="B30" s="479"/>
      <c r="C30" s="480" t="s">
        <v>382</v>
      </c>
      <c r="D30" s="620">
        <v>9</v>
      </c>
      <c r="E30" s="621">
        <v>0</v>
      </c>
      <c r="F30" s="622">
        <v>0</v>
      </c>
    </row>
    <row r="31" spans="1:6" ht="15" customHeight="1" x14ac:dyDescent="0.15">
      <c r="A31" s="478"/>
      <c r="B31" s="479"/>
      <c r="C31" s="480" t="s">
        <v>383</v>
      </c>
      <c r="D31" s="620">
        <v>2</v>
      </c>
      <c r="E31" s="621">
        <v>0</v>
      </c>
      <c r="F31" s="622">
        <v>0</v>
      </c>
    </row>
    <row r="32" spans="1:6" ht="15" customHeight="1" x14ac:dyDescent="0.15">
      <c r="A32" s="478"/>
      <c r="B32" s="479"/>
      <c r="C32" s="480" t="s">
        <v>384</v>
      </c>
      <c r="D32" s="620">
        <v>5</v>
      </c>
      <c r="E32" s="621">
        <v>5</v>
      </c>
      <c r="F32" s="622">
        <v>100</v>
      </c>
    </row>
    <row r="33" spans="1:6" ht="15" customHeight="1" x14ac:dyDescent="0.15">
      <c r="A33" s="478"/>
      <c r="B33" s="479"/>
      <c r="C33" s="480" t="s">
        <v>385</v>
      </c>
      <c r="D33" s="620">
        <v>4</v>
      </c>
      <c r="E33" s="621">
        <v>0</v>
      </c>
      <c r="F33" s="622">
        <v>0</v>
      </c>
    </row>
    <row r="34" spans="1:6" ht="15" customHeight="1" x14ac:dyDescent="0.15">
      <c r="A34" s="478"/>
      <c r="B34" s="479"/>
      <c r="C34" s="480" t="s">
        <v>386</v>
      </c>
      <c r="D34" s="620">
        <v>8</v>
      </c>
      <c r="E34" s="621">
        <v>0</v>
      </c>
      <c r="F34" s="622">
        <v>0</v>
      </c>
    </row>
    <row r="35" spans="1:6" ht="15" customHeight="1" x14ac:dyDescent="0.15">
      <c r="A35" s="478"/>
      <c r="B35" s="479"/>
      <c r="C35" s="480" t="s">
        <v>387</v>
      </c>
      <c r="D35" s="620">
        <v>9</v>
      </c>
      <c r="E35" s="621">
        <v>0</v>
      </c>
      <c r="F35" s="622">
        <v>0</v>
      </c>
    </row>
    <row r="36" spans="1:6" ht="15" customHeight="1" x14ac:dyDescent="0.15">
      <c r="A36" s="478"/>
      <c r="B36" s="479"/>
      <c r="C36" s="480" t="s">
        <v>388</v>
      </c>
      <c r="D36" s="620">
        <v>8</v>
      </c>
      <c r="E36" s="621">
        <v>0</v>
      </c>
      <c r="F36" s="622">
        <v>0</v>
      </c>
    </row>
    <row r="37" spans="1:6" ht="15" customHeight="1" x14ac:dyDescent="0.15">
      <c r="A37" s="478"/>
      <c r="B37" s="479"/>
      <c r="C37" s="480" t="s">
        <v>389</v>
      </c>
      <c r="D37" s="620">
        <v>4</v>
      </c>
      <c r="E37" s="621">
        <v>0</v>
      </c>
      <c r="F37" s="622">
        <v>0</v>
      </c>
    </row>
    <row r="38" spans="1:6" ht="15" customHeight="1" x14ac:dyDescent="0.15">
      <c r="A38" s="478"/>
      <c r="B38" s="479"/>
      <c r="C38" s="480" t="s">
        <v>390</v>
      </c>
      <c r="D38" s="620">
        <v>6</v>
      </c>
      <c r="E38" s="621">
        <v>0</v>
      </c>
      <c r="F38" s="622">
        <v>0</v>
      </c>
    </row>
    <row r="39" spans="1:6" ht="15" customHeight="1" x14ac:dyDescent="0.15">
      <c r="A39" s="478"/>
      <c r="B39" s="479"/>
      <c r="C39" s="480" t="s">
        <v>391</v>
      </c>
      <c r="D39" s="620">
        <v>10</v>
      </c>
      <c r="E39" s="621">
        <v>10</v>
      </c>
      <c r="F39" s="622">
        <v>100</v>
      </c>
    </row>
    <row r="40" spans="1:6" ht="15" customHeight="1" x14ac:dyDescent="0.15">
      <c r="A40" s="478"/>
      <c r="B40" s="479"/>
      <c r="C40" s="480" t="s">
        <v>392</v>
      </c>
      <c r="D40" s="620">
        <v>18</v>
      </c>
      <c r="E40" s="621">
        <v>18</v>
      </c>
      <c r="F40" s="622">
        <v>100</v>
      </c>
    </row>
    <row r="41" spans="1:6" ht="15" customHeight="1" x14ac:dyDescent="0.15">
      <c r="A41" s="478"/>
      <c r="B41" s="479"/>
      <c r="C41" s="480" t="s">
        <v>393</v>
      </c>
      <c r="D41" s="620">
        <v>6</v>
      </c>
      <c r="E41" s="621">
        <v>6</v>
      </c>
      <c r="F41" s="622">
        <v>100</v>
      </c>
    </row>
    <row r="42" spans="1:6" ht="15" customHeight="1" x14ac:dyDescent="0.15">
      <c r="A42" s="478"/>
      <c r="B42" s="479"/>
      <c r="C42" s="480" t="s">
        <v>394</v>
      </c>
      <c r="D42" s="620">
        <v>8</v>
      </c>
      <c r="E42" s="621">
        <v>0</v>
      </c>
      <c r="F42" s="622">
        <v>0</v>
      </c>
    </row>
    <row r="43" spans="1:6" ht="15" customHeight="1" x14ac:dyDescent="0.15">
      <c r="A43" s="478"/>
      <c r="B43" s="479"/>
      <c r="C43" s="480" t="s">
        <v>395</v>
      </c>
      <c r="D43" s="620">
        <v>8</v>
      </c>
      <c r="E43" s="621">
        <v>0</v>
      </c>
      <c r="F43" s="622">
        <v>0</v>
      </c>
    </row>
    <row r="44" spans="1:6" ht="15" customHeight="1" x14ac:dyDescent="0.15">
      <c r="A44" s="478"/>
      <c r="B44" s="479" t="s">
        <v>396</v>
      </c>
      <c r="C44" s="480" t="s">
        <v>57</v>
      </c>
      <c r="D44" s="620">
        <v>28</v>
      </c>
      <c r="E44" s="621">
        <v>26</v>
      </c>
      <c r="F44" s="622">
        <v>92.857142857142847</v>
      </c>
    </row>
    <row r="45" spans="1:6" ht="15" customHeight="1" x14ac:dyDescent="0.15">
      <c r="A45" s="478"/>
      <c r="B45" s="479"/>
      <c r="C45" s="480" t="s">
        <v>397</v>
      </c>
      <c r="D45" s="620">
        <v>19</v>
      </c>
      <c r="E45" s="621">
        <v>17</v>
      </c>
      <c r="F45" s="622">
        <v>89.473684210526315</v>
      </c>
    </row>
    <row r="46" spans="1:6" ht="15" customHeight="1" x14ac:dyDescent="0.15">
      <c r="A46" s="478"/>
      <c r="B46" s="479"/>
      <c r="C46" s="480" t="s">
        <v>398</v>
      </c>
      <c r="D46" s="620">
        <v>9</v>
      </c>
      <c r="E46" s="621">
        <v>9</v>
      </c>
      <c r="F46" s="622">
        <v>100</v>
      </c>
    </row>
    <row r="47" spans="1:6" ht="15" customHeight="1" x14ac:dyDescent="0.15">
      <c r="A47" s="478"/>
      <c r="B47" s="479" t="s">
        <v>399</v>
      </c>
      <c r="C47" s="480" t="s">
        <v>57</v>
      </c>
      <c r="D47" s="620">
        <v>44</v>
      </c>
      <c r="E47" s="621">
        <v>44</v>
      </c>
      <c r="F47" s="622">
        <v>100</v>
      </c>
    </row>
    <row r="48" spans="1:6" ht="15" customHeight="1" x14ac:dyDescent="0.15">
      <c r="A48" s="478"/>
      <c r="B48" s="479"/>
      <c r="C48" s="480" t="s">
        <v>400</v>
      </c>
      <c r="D48" s="620">
        <v>6</v>
      </c>
      <c r="E48" s="621">
        <v>6</v>
      </c>
      <c r="F48" s="622">
        <v>100</v>
      </c>
    </row>
    <row r="49" spans="1:6" ht="15" customHeight="1" x14ac:dyDescent="0.15">
      <c r="A49" s="478"/>
      <c r="B49" s="479"/>
      <c r="C49" s="480" t="s">
        <v>401</v>
      </c>
      <c r="D49" s="620">
        <v>9</v>
      </c>
      <c r="E49" s="621">
        <v>9</v>
      </c>
      <c r="F49" s="622">
        <v>100</v>
      </c>
    </row>
    <row r="50" spans="1:6" ht="15" customHeight="1" x14ac:dyDescent="0.15">
      <c r="A50" s="478"/>
      <c r="B50" s="479"/>
      <c r="C50" s="480" t="s">
        <v>402</v>
      </c>
      <c r="D50" s="620">
        <v>6</v>
      </c>
      <c r="E50" s="621">
        <v>6</v>
      </c>
      <c r="F50" s="622">
        <v>100</v>
      </c>
    </row>
    <row r="51" spans="1:6" ht="15" customHeight="1" x14ac:dyDescent="0.15">
      <c r="A51" s="478"/>
      <c r="B51" s="479"/>
      <c r="C51" s="480" t="s">
        <v>403</v>
      </c>
      <c r="D51" s="620">
        <v>6</v>
      </c>
      <c r="E51" s="621">
        <v>6</v>
      </c>
      <c r="F51" s="622">
        <v>100</v>
      </c>
    </row>
    <row r="52" spans="1:6" ht="15" customHeight="1" x14ac:dyDescent="0.15">
      <c r="A52" s="478"/>
      <c r="B52" s="479"/>
      <c r="C52" s="480" t="s">
        <v>404</v>
      </c>
      <c r="D52" s="620">
        <v>5</v>
      </c>
      <c r="E52" s="621">
        <v>5</v>
      </c>
      <c r="F52" s="622">
        <v>100</v>
      </c>
    </row>
    <row r="53" spans="1:6" ht="15" customHeight="1" x14ac:dyDescent="0.15">
      <c r="A53" s="478"/>
      <c r="B53" s="479"/>
      <c r="C53" s="480" t="s">
        <v>405</v>
      </c>
      <c r="D53" s="620">
        <v>8</v>
      </c>
      <c r="E53" s="621">
        <v>8</v>
      </c>
      <c r="F53" s="622">
        <v>100</v>
      </c>
    </row>
    <row r="54" spans="1:6" ht="15" customHeight="1" x14ac:dyDescent="0.15">
      <c r="A54" s="478"/>
      <c r="B54" s="479"/>
      <c r="C54" s="480" t="s">
        <v>406</v>
      </c>
      <c r="D54" s="620">
        <v>4</v>
      </c>
      <c r="E54" s="621">
        <v>4</v>
      </c>
      <c r="F54" s="622">
        <v>100</v>
      </c>
    </row>
    <row r="55" spans="1:6" ht="15" customHeight="1" x14ac:dyDescent="0.15">
      <c r="A55" s="478"/>
      <c r="B55" s="479" t="s">
        <v>407</v>
      </c>
      <c r="C55" s="480" t="s">
        <v>57</v>
      </c>
      <c r="D55" s="620">
        <v>135.00000000000003</v>
      </c>
      <c r="E55" s="621">
        <v>135.00000000000003</v>
      </c>
      <c r="F55" s="622">
        <v>100</v>
      </c>
    </row>
    <row r="56" spans="1:6" ht="15" customHeight="1" x14ac:dyDescent="0.15">
      <c r="A56" s="478"/>
      <c r="B56" s="479"/>
      <c r="C56" s="480" t="s">
        <v>408</v>
      </c>
      <c r="D56" s="620">
        <v>9</v>
      </c>
      <c r="E56" s="621">
        <v>9</v>
      </c>
      <c r="F56" s="622">
        <v>100</v>
      </c>
    </row>
    <row r="57" spans="1:6" ht="15" customHeight="1" x14ac:dyDescent="0.15">
      <c r="A57" s="478"/>
      <c r="B57" s="479"/>
      <c r="C57" s="480" t="s">
        <v>409</v>
      </c>
      <c r="D57" s="620">
        <v>8</v>
      </c>
      <c r="E57" s="621">
        <v>8</v>
      </c>
      <c r="F57" s="622">
        <v>100</v>
      </c>
    </row>
    <row r="58" spans="1:6" ht="15" customHeight="1" x14ac:dyDescent="0.15">
      <c r="A58" s="478"/>
      <c r="B58" s="479"/>
      <c r="C58" s="480" t="s">
        <v>410</v>
      </c>
      <c r="D58" s="620">
        <v>5</v>
      </c>
      <c r="E58" s="621">
        <v>5</v>
      </c>
      <c r="F58" s="622">
        <v>100</v>
      </c>
    </row>
    <row r="59" spans="1:6" ht="15" customHeight="1" x14ac:dyDescent="0.15">
      <c r="A59" s="478"/>
      <c r="B59" s="479"/>
      <c r="C59" s="480" t="s">
        <v>411</v>
      </c>
      <c r="D59" s="620">
        <v>4</v>
      </c>
      <c r="E59" s="621">
        <v>4</v>
      </c>
      <c r="F59" s="622">
        <v>100</v>
      </c>
    </row>
    <row r="60" spans="1:6" ht="15" customHeight="1" x14ac:dyDescent="0.15">
      <c r="A60" s="478"/>
      <c r="B60" s="479"/>
      <c r="C60" s="480" t="s">
        <v>412</v>
      </c>
      <c r="D60" s="620">
        <v>7</v>
      </c>
      <c r="E60" s="621">
        <v>7</v>
      </c>
      <c r="F60" s="622">
        <v>99.999999999999986</v>
      </c>
    </row>
    <row r="61" spans="1:6" ht="15" customHeight="1" x14ac:dyDescent="0.15">
      <c r="A61" s="478"/>
      <c r="B61" s="479"/>
      <c r="C61" s="480" t="s">
        <v>413</v>
      </c>
      <c r="D61" s="620">
        <v>4</v>
      </c>
      <c r="E61" s="621">
        <v>4</v>
      </c>
      <c r="F61" s="622">
        <v>100</v>
      </c>
    </row>
    <row r="62" spans="1:6" ht="15" customHeight="1" x14ac:dyDescent="0.15">
      <c r="A62" s="478"/>
      <c r="B62" s="479"/>
      <c r="C62" s="480" t="s">
        <v>414</v>
      </c>
      <c r="D62" s="620">
        <v>8</v>
      </c>
      <c r="E62" s="621">
        <v>8</v>
      </c>
      <c r="F62" s="622">
        <v>100</v>
      </c>
    </row>
    <row r="63" spans="1:6" ht="15" customHeight="1" x14ac:dyDescent="0.15">
      <c r="A63" s="478"/>
      <c r="B63" s="479"/>
      <c r="C63" s="480" t="s">
        <v>415</v>
      </c>
      <c r="D63" s="620">
        <v>6</v>
      </c>
      <c r="E63" s="621">
        <v>6</v>
      </c>
      <c r="F63" s="622">
        <v>100</v>
      </c>
    </row>
    <row r="64" spans="1:6" ht="15" customHeight="1" x14ac:dyDescent="0.15">
      <c r="A64" s="478"/>
      <c r="B64" s="479"/>
      <c r="C64" s="480" t="s">
        <v>416</v>
      </c>
      <c r="D64" s="620">
        <v>5</v>
      </c>
      <c r="E64" s="621">
        <v>5</v>
      </c>
      <c r="F64" s="622">
        <v>100</v>
      </c>
    </row>
    <row r="65" spans="1:6" ht="15" customHeight="1" x14ac:dyDescent="0.15">
      <c r="A65" s="478"/>
      <c r="B65" s="479"/>
      <c r="C65" s="480" t="s">
        <v>417</v>
      </c>
      <c r="D65" s="620">
        <v>10</v>
      </c>
      <c r="E65" s="621">
        <v>10</v>
      </c>
      <c r="F65" s="622">
        <v>100</v>
      </c>
    </row>
    <row r="66" spans="1:6" ht="15" customHeight="1" x14ac:dyDescent="0.15">
      <c r="A66" s="478"/>
      <c r="B66" s="479"/>
      <c r="C66" s="480" t="s">
        <v>418</v>
      </c>
      <c r="D66" s="620">
        <v>3</v>
      </c>
      <c r="E66" s="621">
        <v>3</v>
      </c>
      <c r="F66" s="622">
        <v>100</v>
      </c>
    </row>
    <row r="67" spans="1:6" ht="15" customHeight="1" x14ac:dyDescent="0.15">
      <c r="A67" s="478"/>
      <c r="B67" s="479"/>
      <c r="C67" s="480" t="s">
        <v>419</v>
      </c>
      <c r="D67" s="620">
        <v>3</v>
      </c>
      <c r="E67" s="621">
        <v>3</v>
      </c>
      <c r="F67" s="622">
        <v>100</v>
      </c>
    </row>
    <row r="68" spans="1:6" ht="15" customHeight="1" x14ac:dyDescent="0.15">
      <c r="A68" s="478"/>
      <c r="B68" s="479"/>
      <c r="C68" s="480" t="s">
        <v>420</v>
      </c>
      <c r="D68" s="620">
        <v>7</v>
      </c>
      <c r="E68" s="621">
        <v>7</v>
      </c>
      <c r="F68" s="622">
        <v>99.999999999999986</v>
      </c>
    </row>
    <row r="69" spans="1:6" ht="15" customHeight="1" x14ac:dyDescent="0.15">
      <c r="A69" s="478"/>
      <c r="B69" s="479"/>
      <c r="C69" s="480" t="s">
        <v>421</v>
      </c>
      <c r="D69" s="620">
        <v>7</v>
      </c>
      <c r="E69" s="621">
        <v>7</v>
      </c>
      <c r="F69" s="622">
        <v>99.999999999999986</v>
      </c>
    </row>
    <row r="70" spans="1:6" ht="15" customHeight="1" x14ac:dyDescent="0.15">
      <c r="A70" s="478"/>
      <c r="B70" s="479"/>
      <c r="C70" s="480" t="s">
        <v>422</v>
      </c>
      <c r="D70" s="620">
        <v>8</v>
      </c>
      <c r="E70" s="621">
        <v>8</v>
      </c>
      <c r="F70" s="622">
        <v>100</v>
      </c>
    </row>
    <row r="71" spans="1:6" ht="15" customHeight="1" x14ac:dyDescent="0.15">
      <c r="A71" s="478"/>
      <c r="B71" s="479"/>
      <c r="C71" s="480" t="s">
        <v>423</v>
      </c>
      <c r="D71" s="620">
        <v>11</v>
      </c>
      <c r="E71" s="621">
        <v>11</v>
      </c>
      <c r="F71" s="622">
        <v>100</v>
      </c>
    </row>
    <row r="72" spans="1:6" ht="15" customHeight="1" x14ac:dyDescent="0.15">
      <c r="A72" s="478"/>
      <c r="B72" s="479"/>
      <c r="C72" s="480" t="s">
        <v>424</v>
      </c>
      <c r="D72" s="620">
        <v>4</v>
      </c>
      <c r="E72" s="621">
        <v>4</v>
      </c>
      <c r="F72" s="622">
        <v>100</v>
      </c>
    </row>
    <row r="73" spans="1:6" ht="15" customHeight="1" x14ac:dyDescent="0.15">
      <c r="A73" s="478"/>
      <c r="B73" s="479"/>
      <c r="C73" s="480" t="s">
        <v>425</v>
      </c>
      <c r="D73" s="620">
        <v>5</v>
      </c>
      <c r="E73" s="621">
        <v>5</v>
      </c>
      <c r="F73" s="622">
        <v>100</v>
      </c>
    </row>
    <row r="74" spans="1:6" ht="15" customHeight="1" x14ac:dyDescent="0.15">
      <c r="A74" s="478"/>
      <c r="B74" s="479"/>
      <c r="C74" s="480" t="s">
        <v>426</v>
      </c>
      <c r="D74" s="620">
        <v>12</v>
      </c>
      <c r="E74" s="621">
        <v>12</v>
      </c>
      <c r="F74" s="622">
        <v>100</v>
      </c>
    </row>
    <row r="75" spans="1:6" ht="15" customHeight="1" x14ac:dyDescent="0.15">
      <c r="A75" s="478"/>
      <c r="B75" s="479"/>
      <c r="C75" s="480" t="s">
        <v>427</v>
      </c>
      <c r="D75" s="620">
        <v>9</v>
      </c>
      <c r="E75" s="621">
        <v>9</v>
      </c>
      <c r="F75" s="622">
        <v>100</v>
      </c>
    </row>
    <row r="76" spans="1:6" ht="15" customHeight="1" x14ac:dyDescent="0.15">
      <c r="A76" s="478"/>
      <c r="B76" s="479" t="s">
        <v>428</v>
      </c>
      <c r="C76" s="480" t="s">
        <v>57</v>
      </c>
      <c r="D76" s="620">
        <v>8</v>
      </c>
      <c r="E76" s="621">
        <v>8</v>
      </c>
      <c r="F76" s="622">
        <v>100</v>
      </c>
    </row>
    <row r="77" spans="1:6" ht="15" customHeight="1" x14ac:dyDescent="0.15">
      <c r="A77" s="478"/>
      <c r="B77" s="479"/>
      <c r="C77" s="480" t="s">
        <v>429</v>
      </c>
      <c r="D77" s="620">
        <v>8</v>
      </c>
      <c r="E77" s="621">
        <v>8</v>
      </c>
      <c r="F77" s="622">
        <v>100</v>
      </c>
    </row>
  </sheetData>
  <autoFilter ref="A5:G5">
    <filterColumn colId="0" showButton="0"/>
    <filterColumn colId="1" showButton="0"/>
  </autoFilter>
  <mergeCells count="12">
    <mergeCell ref="A2:F2"/>
    <mergeCell ref="A4:C4"/>
    <mergeCell ref="A5:C5"/>
    <mergeCell ref="A6:A77"/>
    <mergeCell ref="B6:C6"/>
    <mergeCell ref="B7:B18"/>
    <mergeCell ref="B19:B26"/>
    <mergeCell ref="B27:B43"/>
    <mergeCell ref="B44:B46"/>
    <mergeCell ref="B47:B54"/>
    <mergeCell ref="B55:B75"/>
    <mergeCell ref="B76:B77"/>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7"/>
  <sheetViews>
    <sheetView zoomScale="90" zoomScaleNormal="90" workbookViewId="0">
      <selection activeCell="A6" sqref="A6:I77"/>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432"/>
      <c r="C1" s="432"/>
      <c r="D1" s="257"/>
      <c r="I1" s="257"/>
    </row>
    <row r="2" spans="1:11" ht="17.25" customHeight="1" x14ac:dyDescent="0.15">
      <c r="A2" s="402" t="s">
        <v>254</v>
      </c>
      <c r="B2" s="402"/>
      <c r="C2" s="402"/>
      <c r="D2" s="402"/>
      <c r="E2" s="402"/>
      <c r="F2" s="402"/>
      <c r="G2" s="402"/>
      <c r="H2" s="402"/>
      <c r="I2" s="402"/>
      <c r="J2" s="260"/>
    </row>
    <row r="3" spans="1:11" ht="15" customHeight="1" x14ac:dyDescent="0.15">
      <c r="B3" s="433"/>
      <c r="C3" s="433"/>
      <c r="D3" s="433"/>
      <c r="E3" s="433"/>
      <c r="F3" s="433"/>
      <c r="G3" s="433"/>
      <c r="H3" s="433"/>
      <c r="I3" s="433"/>
    </row>
    <row r="4" spans="1:11" ht="78" customHeight="1" x14ac:dyDescent="0.25">
      <c r="A4" s="434" t="s">
        <v>2</v>
      </c>
      <c r="B4" s="434"/>
      <c r="C4" s="434"/>
      <c r="D4" s="261" t="s">
        <v>255</v>
      </c>
      <c r="E4" s="261" t="s">
        <v>256</v>
      </c>
      <c r="F4" s="261" t="s">
        <v>257</v>
      </c>
      <c r="G4" s="261" t="s">
        <v>258</v>
      </c>
      <c r="H4" s="261" t="s">
        <v>259</v>
      </c>
      <c r="I4" s="261" t="s">
        <v>260</v>
      </c>
      <c r="K4" s="262"/>
    </row>
    <row r="5" spans="1:11" ht="15" customHeight="1" x14ac:dyDescent="0.25">
      <c r="A5" s="396" t="s">
        <v>151</v>
      </c>
      <c r="B5" s="397"/>
      <c r="C5" s="397"/>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50" t="s">
        <v>358</v>
      </c>
      <c r="B6" s="551" t="s">
        <v>57</v>
      </c>
      <c r="C6" s="551"/>
      <c r="D6" s="623">
        <v>190.00000000000003</v>
      </c>
      <c r="E6" s="623">
        <v>22</v>
      </c>
      <c r="F6" s="623">
        <v>15.000000000000004</v>
      </c>
      <c r="G6" s="623">
        <v>0</v>
      </c>
      <c r="H6" s="264">
        <f t="shared" ref="H6:H68" si="0">E6/D6*100</f>
        <v>11.578947368421051</v>
      </c>
      <c r="I6" s="265">
        <f t="shared" ref="I6:I66" si="1">G6/F6*100</f>
        <v>0</v>
      </c>
    </row>
    <row r="7" spans="1:11" ht="15" customHeight="1" x14ac:dyDescent="0.15">
      <c r="A7" s="553"/>
      <c r="B7" s="554" t="s">
        <v>359</v>
      </c>
      <c r="C7" s="555" t="s">
        <v>57</v>
      </c>
      <c r="D7" s="624">
        <v>0</v>
      </c>
      <c r="E7" s="624">
        <v>0</v>
      </c>
      <c r="F7" s="624">
        <v>7.0000000000000009</v>
      </c>
      <c r="G7" s="624">
        <v>0</v>
      </c>
      <c r="H7" s="625"/>
      <c r="I7" s="626">
        <f t="shared" si="1"/>
        <v>0</v>
      </c>
    </row>
    <row r="8" spans="1:11" ht="15" customHeight="1" x14ac:dyDescent="0.15">
      <c r="A8" s="553"/>
      <c r="B8" s="554"/>
      <c r="C8" s="555" t="s">
        <v>360</v>
      </c>
      <c r="D8" s="624">
        <v>0</v>
      </c>
      <c r="E8" s="624">
        <v>0</v>
      </c>
      <c r="F8" s="624">
        <v>0</v>
      </c>
      <c r="G8" s="624">
        <v>0</v>
      </c>
      <c r="H8" s="625"/>
      <c r="I8" s="626"/>
    </row>
    <row r="9" spans="1:11" ht="15" customHeight="1" x14ac:dyDescent="0.15">
      <c r="A9" s="553"/>
      <c r="B9" s="554"/>
      <c r="C9" s="555" t="s">
        <v>361</v>
      </c>
      <c r="D9" s="624">
        <v>0</v>
      </c>
      <c r="E9" s="624">
        <v>0</v>
      </c>
      <c r="F9" s="624">
        <v>0</v>
      </c>
      <c r="G9" s="624">
        <v>0</v>
      </c>
      <c r="H9" s="625"/>
      <c r="I9" s="626"/>
    </row>
    <row r="10" spans="1:11" ht="15" customHeight="1" x14ac:dyDescent="0.15">
      <c r="A10" s="553"/>
      <c r="B10" s="554"/>
      <c r="C10" s="555" t="s">
        <v>362</v>
      </c>
      <c r="D10" s="624">
        <v>0</v>
      </c>
      <c r="E10" s="624">
        <v>0</v>
      </c>
      <c r="F10" s="624">
        <v>0</v>
      </c>
      <c r="G10" s="624">
        <v>0</v>
      </c>
      <c r="H10" s="625"/>
      <c r="I10" s="626"/>
    </row>
    <row r="11" spans="1:11" ht="15" customHeight="1" x14ac:dyDescent="0.15">
      <c r="A11" s="553"/>
      <c r="B11" s="554"/>
      <c r="C11" s="555" t="s">
        <v>363</v>
      </c>
      <c r="D11" s="624">
        <v>0</v>
      </c>
      <c r="E11" s="624">
        <v>0</v>
      </c>
      <c r="F11" s="624">
        <v>1</v>
      </c>
      <c r="G11" s="624">
        <v>0</v>
      </c>
      <c r="H11" s="625"/>
      <c r="I11" s="626">
        <f t="shared" si="1"/>
        <v>0</v>
      </c>
    </row>
    <row r="12" spans="1:11" ht="15" customHeight="1" x14ac:dyDescent="0.15">
      <c r="A12" s="553"/>
      <c r="B12" s="554"/>
      <c r="C12" s="555" t="s">
        <v>364</v>
      </c>
      <c r="D12" s="624">
        <v>0</v>
      </c>
      <c r="E12" s="624">
        <v>0</v>
      </c>
      <c r="F12" s="624">
        <v>0</v>
      </c>
      <c r="G12" s="624">
        <v>0</v>
      </c>
      <c r="H12" s="625"/>
      <c r="I12" s="626"/>
    </row>
    <row r="13" spans="1:11" ht="15" customHeight="1" x14ac:dyDescent="0.15">
      <c r="A13" s="553"/>
      <c r="B13" s="554"/>
      <c r="C13" s="555" t="s">
        <v>365</v>
      </c>
      <c r="D13" s="624">
        <v>0</v>
      </c>
      <c r="E13" s="624">
        <v>0</v>
      </c>
      <c r="F13" s="624">
        <v>2</v>
      </c>
      <c r="G13" s="624">
        <v>0</v>
      </c>
      <c r="H13" s="625"/>
      <c r="I13" s="626">
        <f t="shared" si="1"/>
        <v>0</v>
      </c>
    </row>
    <row r="14" spans="1:11" ht="15" customHeight="1" x14ac:dyDescent="0.15">
      <c r="A14" s="553"/>
      <c r="B14" s="554"/>
      <c r="C14" s="555" t="s">
        <v>366</v>
      </c>
      <c r="D14" s="624">
        <v>0</v>
      </c>
      <c r="E14" s="624">
        <v>0</v>
      </c>
      <c r="F14" s="624">
        <v>0</v>
      </c>
      <c r="G14" s="624">
        <v>0</v>
      </c>
      <c r="H14" s="625"/>
      <c r="I14" s="626"/>
    </row>
    <row r="15" spans="1:11" ht="15" customHeight="1" x14ac:dyDescent="0.15">
      <c r="A15" s="553"/>
      <c r="B15" s="554"/>
      <c r="C15" s="555" t="s">
        <v>367</v>
      </c>
      <c r="D15" s="624">
        <v>0</v>
      </c>
      <c r="E15" s="624">
        <v>0</v>
      </c>
      <c r="F15" s="624">
        <v>3</v>
      </c>
      <c r="G15" s="624">
        <v>0</v>
      </c>
      <c r="H15" s="625"/>
      <c r="I15" s="626">
        <f t="shared" si="1"/>
        <v>0</v>
      </c>
    </row>
    <row r="16" spans="1:11" ht="15" customHeight="1" x14ac:dyDescent="0.15">
      <c r="A16" s="553"/>
      <c r="B16" s="554"/>
      <c r="C16" s="555" t="s">
        <v>368</v>
      </c>
      <c r="D16" s="624">
        <v>0</v>
      </c>
      <c r="E16" s="624">
        <v>0</v>
      </c>
      <c r="F16" s="624">
        <v>0</v>
      </c>
      <c r="G16" s="624">
        <v>0</v>
      </c>
      <c r="H16" s="625"/>
      <c r="I16" s="626"/>
    </row>
    <row r="17" spans="1:9" ht="15" customHeight="1" x14ac:dyDescent="0.15">
      <c r="A17" s="553"/>
      <c r="B17" s="554"/>
      <c r="C17" s="555" t="s">
        <v>369</v>
      </c>
      <c r="D17" s="624">
        <v>0</v>
      </c>
      <c r="E17" s="624">
        <v>0</v>
      </c>
      <c r="F17" s="624">
        <v>0</v>
      </c>
      <c r="G17" s="624">
        <v>0</v>
      </c>
      <c r="H17" s="625"/>
      <c r="I17" s="626"/>
    </row>
    <row r="18" spans="1:9" ht="15" customHeight="1" x14ac:dyDescent="0.15">
      <c r="A18" s="553"/>
      <c r="B18" s="554"/>
      <c r="C18" s="555" t="s">
        <v>370</v>
      </c>
      <c r="D18" s="624">
        <v>0</v>
      </c>
      <c r="E18" s="624">
        <v>0</v>
      </c>
      <c r="F18" s="624">
        <v>1</v>
      </c>
      <c r="G18" s="624">
        <v>0</v>
      </c>
      <c r="H18" s="625"/>
      <c r="I18" s="626">
        <f t="shared" si="1"/>
        <v>0</v>
      </c>
    </row>
    <row r="19" spans="1:9" ht="15" customHeight="1" x14ac:dyDescent="0.15">
      <c r="A19" s="553"/>
      <c r="B19" s="554" t="s">
        <v>371</v>
      </c>
      <c r="C19" s="555" t="s">
        <v>57</v>
      </c>
      <c r="D19" s="624">
        <v>26.000000000000004</v>
      </c>
      <c r="E19" s="624">
        <v>1.0000000000000002</v>
      </c>
      <c r="F19" s="624">
        <v>0</v>
      </c>
      <c r="G19" s="624">
        <v>0</v>
      </c>
      <c r="H19" s="625">
        <f t="shared" si="0"/>
        <v>3.8461538461538463</v>
      </c>
      <c r="I19" s="626"/>
    </row>
    <row r="20" spans="1:9" ht="15" customHeight="1" x14ac:dyDescent="0.15">
      <c r="A20" s="553"/>
      <c r="B20" s="554"/>
      <c r="C20" s="555" t="s">
        <v>372</v>
      </c>
      <c r="D20" s="624">
        <v>25</v>
      </c>
      <c r="E20" s="624">
        <v>0</v>
      </c>
      <c r="F20" s="624">
        <v>0</v>
      </c>
      <c r="G20" s="624">
        <v>0</v>
      </c>
      <c r="H20" s="625">
        <f t="shared" si="0"/>
        <v>0</v>
      </c>
      <c r="I20" s="626"/>
    </row>
    <row r="21" spans="1:9" ht="15" customHeight="1" x14ac:dyDescent="0.15">
      <c r="A21" s="553"/>
      <c r="B21" s="554"/>
      <c r="C21" s="555" t="s">
        <v>373</v>
      </c>
      <c r="D21" s="624">
        <v>1</v>
      </c>
      <c r="E21" s="624">
        <v>1</v>
      </c>
      <c r="F21" s="624">
        <v>0</v>
      </c>
      <c r="G21" s="624">
        <v>0</v>
      </c>
      <c r="H21" s="625">
        <f t="shared" si="0"/>
        <v>100</v>
      </c>
      <c r="I21" s="626"/>
    </row>
    <row r="22" spans="1:9" ht="15" customHeight="1" x14ac:dyDescent="0.15">
      <c r="A22" s="553"/>
      <c r="B22" s="554"/>
      <c r="C22" s="555" t="s">
        <v>374</v>
      </c>
      <c r="D22" s="624">
        <v>0</v>
      </c>
      <c r="E22" s="624">
        <v>0</v>
      </c>
      <c r="F22" s="624">
        <v>0</v>
      </c>
      <c r="G22" s="624">
        <v>0</v>
      </c>
      <c r="H22" s="625"/>
      <c r="I22" s="626"/>
    </row>
    <row r="23" spans="1:9" ht="15" customHeight="1" x14ac:dyDescent="0.15">
      <c r="A23" s="553"/>
      <c r="B23" s="554"/>
      <c r="C23" s="555" t="s">
        <v>375</v>
      </c>
      <c r="D23" s="624">
        <v>0</v>
      </c>
      <c r="E23" s="624">
        <v>0</v>
      </c>
      <c r="F23" s="624">
        <v>0</v>
      </c>
      <c r="G23" s="624"/>
      <c r="H23" s="625"/>
      <c r="I23" s="626"/>
    </row>
    <row r="24" spans="1:9" ht="15" customHeight="1" x14ac:dyDescent="0.15">
      <c r="A24" s="553"/>
      <c r="B24" s="554"/>
      <c r="C24" s="555" t="s">
        <v>376</v>
      </c>
      <c r="D24" s="624">
        <v>0</v>
      </c>
      <c r="E24" s="624">
        <v>0</v>
      </c>
      <c r="F24" s="624">
        <v>0</v>
      </c>
      <c r="G24" s="624">
        <v>0</v>
      </c>
      <c r="H24" s="625"/>
      <c r="I24" s="626"/>
    </row>
    <row r="25" spans="1:9" ht="15" customHeight="1" x14ac:dyDescent="0.15">
      <c r="A25" s="553"/>
      <c r="B25" s="554"/>
      <c r="C25" s="555" t="s">
        <v>377</v>
      </c>
      <c r="D25" s="624">
        <v>0</v>
      </c>
      <c r="E25" s="624">
        <v>0</v>
      </c>
      <c r="F25" s="624">
        <v>0</v>
      </c>
      <c r="G25" s="624">
        <v>0</v>
      </c>
      <c r="H25" s="625"/>
      <c r="I25" s="626"/>
    </row>
    <row r="26" spans="1:9" ht="15" customHeight="1" x14ac:dyDescent="0.15">
      <c r="A26" s="553"/>
      <c r="B26" s="554"/>
      <c r="C26" s="555" t="s">
        <v>378</v>
      </c>
      <c r="D26" s="624">
        <v>0</v>
      </c>
      <c r="E26" s="624">
        <v>0</v>
      </c>
      <c r="F26" s="624">
        <v>0</v>
      </c>
      <c r="G26" s="624">
        <v>0</v>
      </c>
      <c r="H26" s="625"/>
      <c r="I26" s="626"/>
    </row>
    <row r="27" spans="1:9" ht="15" customHeight="1" x14ac:dyDescent="0.15">
      <c r="A27" s="553"/>
      <c r="B27" s="554" t="s">
        <v>379</v>
      </c>
      <c r="C27" s="555" t="s">
        <v>57</v>
      </c>
      <c r="D27" s="624">
        <v>65.000000000000014</v>
      </c>
      <c r="E27" s="624">
        <v>21</v>
      </c>
      <c r="F27" s="624">
        <v>3</v>
      </c>
      <c r="G27" s="624">
        <v>0</v>
      </c>
      <c r="H27" s="625">
        <f t="shared" si="0"/>
        <v>32.307692307692299</v>
      </c>
      <c r="I27" s="626">
        <f t="shared" si="1"/>
        <v>0</v>
      </c>
    </row>
    <row r="28" spans="1:9" ht="15" customHeight="1" x14ac:dyDescent="0.15">
      <c r="A28" s="553"/>
      <c r="B28" s="554"/>
      <c r="C28" s="555" t="s">
        <v>380</v>
      </c>
      <c r="D28" s="624">
        <v>12</v>
      </c>
      <c r="E28" s="624">
        <v>0</v>
      </c>
      <c r="F28" s="624">
        <v>0</v>
      </c>
      <c r="G28" s="624">
        <v>0</v>
      </c>
      <c r="H28" s="625">
        <f t="shared" si="0"/>
        <v>0</v>
      </c>
      <c r="I28" s="626"/>
    </row>
    <row r="29" spans="1:9" ht="15" customHeight="1" x14ac:dyDescent="0.15">
      <c r="A29" s="553"/>
      <c r="B29" s="554"/>
      <c r="C29" s="555" t="s">
        <v>381</v>
      </c>
      <c r="D29" s="624">
        <v>0</v>
      </c>
      <c r="E29" s="624">
        <v>0</v>
      </c>
      <c r="F29" s="624">
        <v>0</v>
      </c>
      <c r="G29" s="624">
        <v>0</v>
      </c>
      <c r="H29" s="625"/>
      <c r="I29" s="626"/>
    </row>
    <row r="30" spans="1:9" ht="15" customHeight="1" x14ac:dyDescent="0.15">
      <c r="A30" s="553"/>
      <c r="B30" s="554"/>
      <c r="C30" s="555" t="s">
        <v>382</v>
      </c>
      <c r="D30" s="624">
        <v>10</v>
      </c>
      <c r="E30" s="624">
        <v>10</v>
      </c>
      <c r="F30" s="624">
        <v>0</v>
      </c>
      <c r="G30" s="624">
        <v>0</v>
      </c>
      <c r="H30" s="625">
        <f t="shared" si="0"/>
        <v>100</v>
      </c>
      <c r="I30" s="626"/>
    </row>
    <row r="31" spans="1:9" ht="15" customHeight="1" x14ac:dyDescent="0.15">
      <c r="A31" s="553"/>
      <c r="B31" s="554"/>
      <c r="C31" s="555" t="s">
        <v>383</v>
      </c>
      <c r="D31" s="624">
        <v>0</v>
      </c>
      <c r="E31" s="624">
        <v>0</v>
      </c>
      <c r="F31" s="624">
        <v>0</v>
      </c>
      <c r="G31" s="624">
        <v>0</v>
      </c>
      <c r="H31" s="625"/>
      <c r="I31" s="626"/>
    </row>
    <row r="32" spans="1:9" ht="15" customHeight="1" x14ac:dyDescent="0.15">
      <c r="A32" s="553"/>
      <c r="B32" s="554"/>
      <c r="C32" s="555" t="s">
        <v>384</v>
      </c>
      <c r="D32" s="624">
        <v>0</v>
      </c>
      <c r="E32" s="624">
        <v>0</v>
      </c>
      <c r="F32" s="624">
        <v>0</v>
      </c>
      <c r="G32" s="624">
        <v>0</v>
      </c>
      <c r="H32" s="625"/>
      <c r="I32" s="626"/>
    </row>
    <row r="33" spans="1:9" ht="15" customHeight="1" x14ac:dyDescent="0.15">
      <c r="A33" s="553"/>
      <c r="B33" s="554"/>
      <c r="C33" s="555" t="s">
        <v>385</v>
      </c>
      <c r="D33" s="624">
        <v>0</v>
      </c>
      <c r="E33" s="624">
        <v>0</v>
      </c>
      <c r="F33" s="624">
        <v>0</v>
      </c>
      <c r="G33" s="624">
        <v>0</v>
      </c>
      <c r="H33" s="625"/>
      <c r="I33" s="626"/>
    </row>
    <row r="34" spans="1:9" ht="15" customHeight="1" x14ac:dyDescent="0.15">
      <c r="A34" s="553"/>
      <c r="B34" s="554"/>
      <c r="C34" s="555" t="s">
        <v>386</v>
      </c>
      <c r="D34" s="624">
        <v>29</v>
      </c>
      <c r="E34" s="624">
        <v>0</v>
      </c>
      <c r="F34" s="624">
        <v>0</v>
      </c>
      <c r="G34" s="624">
        <v>0</v>
      </c>
      <c r="H34" s="625">
        <f t="shared" si="0"/>
        <v>0</v>
      </c>
      <c r="I34" s="626"/>
    </row>
    <row r="35" spans="1:9" ht="15" customHeight="1" x14ac:dyDescent="0.15">
      <c r="A35" s="553"/>
      <c r="B35" s="554"/>
      <c r="C35" s="555" t="s">
        <v>387</v>
      </c>
      <c r="D35" s="624">
        <v>2</v>
      </c>
      <c r="E35" s="624">
        <v>0</v>
      </c>
      <c r="F35" s="624">
        <v>0</v>
      </c>
      <c r="G35" s="624">
        <v>0</v>
      </c>
      <c r="H35" s="625">
        <f t="shared" si="0"/>
        <v>0</v>
      </c>
      <c r="I35" s="626"/>
    </row>
    <row r="36" spans="1:9" ht="15" customHeight="1" x14ac:dyDescent="0.15">
      <c r="A36" s="553"/>
      <c r="B36" s="554"/>
      <c r="C36" s="555" t="s">
        <v>388</v>
      </c>
      <c r="D36" s="624">
        <v>0</v>
      </c>
      <c r="E36" s="624">
        <v>0</v>
      </c>
      <c r="F36" s="624">
        <v>0</v>
      </c>
      <c r="G36" s="624">
        <v>0</v>
      </c>
      <c r="H36" s="625"/>
      <c r="I36" s="626"/>
    </row>
    <row r="37" spans="1:9" ht="15" customHeight="1" x14ac:dyDescent="0.15">
      <c r="A37" s="553"/>
      <c r="B37" s="554"/>
      <c r="C37" s="555" t="s">
        <v>389</v>
      </c>
      <c r="D37" s="624">
        <v>0</v>
      </c>
      <c r="E37" s="624">
        <v>0</v>
      </c>
      <c r="F37" s="624">
        <v>0</v>
      </c>
      <c r="G37" s="624">
        <v>0</v>
      </c>
      <c r="H37" s="625"/>
      <c r="I37" s="626"/>
    </row>
    <row r="38" spans="1:9" ht="15" customHeight="1" x14ac:dyDescent="0.15">
      <c r="A38" s="553"/>
      <c r="B38" s="554"/>
      <c r="C38" s="555" t="s">
        <v>390</v>
      </c>
      <c r="D38" s="624">
        <v>0</v>
      </c>
      <c r="E38" s="624">
        <v>0</v>
      </c>
      <c r="F38" s="624">
        <v>0</v>
      </c>
      <c r="G38" s="624">
        <v>0</v>
      </c>
      <c r="H38" s="625"/>
      <c r="I38" s="626"/>
    </row>
    <row r="39" spans="1:9" ht="15" customHeight="1" x14ac:dyDescent="0.15">
      <c r="A39" s="553"/>
      <c r="B39" s="554"/>
      <c r="C39" s="555" t="s">
        <v>391</v>
      </c>
      <c r="D39" s="624">
        <v>0</v>
      </c>
      <c r="E39" s="624">
        <v>0</v>
      </c>
      <c r="F39" s="624">
        <v>3</v>
      </c>
      <c r="G39" s="624">
        <v>0</v>
      </c>
      <c r="H39" s="625"/>
      <c r="I39" s="626">
        <f t="shared" si="1"/>
        <v>0</v>
      </c>
    </row>
    <row r="40" spans="1:9" ht="15" customHeight="1" x14ac:dyDescent="0.15">
      <c r="A40" s="553"/>
      <c r="B40" s="554"/>
      <c r="C40" s="555" t="s">
        <v>392</v>
      </c>
      <c r="D40" s="624">
        <v>12</v>
      </c>
      <c r="E40" s="624">
        <v>11</v>
      </c>
      <c r="F40" s="624">
        <v>0</v>
      </c>
      <c r="G40" s="624">
        <v>0</v>
      </c>
      <c r="H40" s="625">
        <f t="shared" si="0"/>
        <v>91.666666666666657</v>
      </c>
      <c r="I40" s="626"/>
    </row>
    <row r="41" spans="1:9" ht="15" customHeight="1" x14ac:dyDescent="0.15">
      <c r="A41" s="553"/>
      <c r="B41" s="554"/>
      <c r="C41" s="555" t="s">
        <v>393</v>
      </c>
      <c r="D41" s="624">
        <v>0</v>
      </c>
      <c r="E41" s="624">
        <v>0</v>
      </c>
      <c r="F41" s="624">
        <v>0</v>
      </c>
      <c r="G41" s="624">
        <v>0</v>
      </c>
      <c r="H41" s="625"/>
      <c r="I41" s="626"/>
    </row>
    <row r="42" spans="1:9" ht="15" customHeight="1" x14ac:dyDescent="0.15">
      <c r="A42" s="553"/>
      <c r="B42" s="554"/>
      <c r="C42" s="555" t="s">
        <v>394</v>
      </c>
      <c r="D42" s="624">
        <v>0</v>
      </c>
      <c r="E42" s="624">
        <v>0</v>
      </c>
      <c r="F42" s="624">
        <v>0</v>
      </c>
      <c r="G42" s="624">
        <v>0</v>
      </c>
      <c r="H42" s="625"/>
      <c r="I42" s="626"/>
    </row>
    <row r="43" spans="1:9" ht="15" customHeight="1" x14ac:dyDescent="0.15">
      <c r="A43" s="553"/>
      <c r="B43" s="554"/>
      <c r="C43" s="555" t="s">
        <v>395</v>
      </c>
      <c r="D43" s="624">
        <v>0</v>
      </c>
      <c r="E43" s="624">
        <v>0</v>
      </c>
      <c r="F43" s="624">
        <v>0</v>
      </c>
      <c r="G43" s="624">
        <v>0</v>
      </c>
      <c r="H43" s="625"/>
      <c r="I43" s="626"/>
    </row>
    <row r="44" spans="1:9" ht="15" customHeight="1" x14ac:dyDescent="0.15">
      <c r="A44" s="553"/>
      <c r="B44" s="554" t="s">
        <v>396</v>
      </c>
      <c r="C44" s="555" t="s">
        <v>57</v>
      </c>
      <c r="D44" s="624">
        <v>0</v>
      </c>
      <c r="E44" s="624">
        <v>0</v>
      </c>
      <c r="F44" s="624">
        <v>0</v>
      </c>
      <c r="G44" s="624">
        <v>0</v>
      </c>
      <c r="H44" s="625"/>
      <c r="I44" s="626"/>
    </row>
    <row r="45" spans="1:9" ht="15" customHeight="1" x14ac:dyDescent="0.15">
      <c r="A45" s="553"/>
      <c r="B45" s="554"/>
      <c r="C45" s="555" t="s">
        <v>397</v>
      </c>
      <c r="D45" s="624">
        <v>0</v>
      </c>
      <c r="E45" s="624">
        <v>0</v>
      </c>
      <c r="F45" s="624">
        <v>0</v>
      </c>
      <c r="G45" s="624">
        <v>0</v>
      </c>
      <c r="H45" s="625"/>
      <c r="I45" s="626"/>
    </row>
    <row r="46" spans="1:9" ht="15" customHeight="1" x14ac:dyDescent="0.15">
      <c r="A46" s="553"/>
      <c r="B46" s="554"/>
      <c r="C46" s="555" t="s">
        <v>398</v>
      </c>
      <c r="D46" s="624">
        <v>0</v>
      </c>
      <c r="E46" s="624">
        <v>0</v>
      </c>
      <c r="F46" s="624">
        <v>0</v>
      </c>
      <c r="G46" s="624">
        <v>0</v>
      </c>
      <c r="H46" s="625"/>
      <c r="I46" s="626"/>
    </row>
    <row r="47" spans="1:9" ht="15" customHeight="1" x14ac:dyDescent="0.15">
      <c r="A47" s="553"/>
      <c r="B47" s="554" t="s">
        <v>399</v>
      </c>
      <c r="C47" s="555" t="s">
        <v>57</v>
      </c>
      <c r="D47" s="624">
        <v>6</v>
      </c>
      <c r="E47" s="624">
        <v>0</v>
      </c>
      <c r="F47" s="624">
        <v>4.0000000000000009</v>
      </c>
      <c r="G47" s="624">
        <v>0</v>
      </c>
      <c r="H47" s="625">
        <f t="shared" si="0"/>
        <v>0</v>
      </c>
      <c r="I47" s="626">
        <f t="shared" si="1"/>
        <v>0</v>
      </c>
    </row>
    <row r="48" spans="1:9" ht="15" customHeight="1" x14ac:dyDescent="0.15">
      <c r="A48" s="553"/>
      <c r="B48" s="554"/>
      <c r="C48" s="555" t="s">
        <v>400</v>
      </c>
      <c r="D48" s="624">
        <v>0</v>
      </c>
      <c r="E48" s="624">
        <v>0</v>
      </c>
      <c r="F48" s="624">
        <v>2</v>
      </c>
      <c r="G48" s="624">
        <v>0</v>
      </c>
      <c r="H48" s="625"/>
      <c r="I48" s="626">
        <f t="shared" si="1"/>
        <v>0</v>
      </c>
    </row>
    <row r="49" spans="1:9" ht="15" customHeight="1" x14ac:dyDescent="0.15">
      <c r="A49" s="553"/>
      <c r="B49" s="554"/>
      <c r="C49" s="555" t="s">
        <v>401</v>
      </c>
      <c r="D49" s="624">
        <v>2</v>
      </c>
      <c r="E49" s="624">
        <v>0</v>
      </c>
      <c r="F49" s="624">
        <v>2</v>
      </c>
      <c r="G49" s="624">
        <v>0</v>
      </c>
      <c r="H49" s="625">
        <f t="shared" si="0"/>
        <v>0</v>
      </c>
      <c r="I49" s="626">
        <f t="shared" si="1"/>
        <v>0</v>
      </c>
    </row>
    <row r="50" spans="1:9" ht="15" customHeight="1" x14ac:dyDescent="0.15">
      <c r="A50" s="553"/>
      <c r="B50" s="554"/>
      <c r="C50" s="555" t="s">
        <v>402</v>
      </c>
      <c r="D50" s="624">
        <v>0</v>
      </c>
      <c r="E50" s="624">
        <v>0</v>
      </c>
      <c r="F50" s="624">
        <v>0</v>
      </c>
      <c r="G50" s="624">
        <v>0</v>
      </c>
      <c r="H50" s="625"/>
      <c r="I50" s="626"/>
    </row>
    <row r="51" spans="1:9" ht="15" customHeight="1" x14ac:dyDescent="0.15">
      <c r="A51" s="553"/>
      <c r="B51" s="554"/>
      <c r="C51" s="555" t="s">
        <v>403</v>
      </c>
      <c r="D51" s="624">
        <v>0</v>
      </c>
      <c r="E51" s="624"/>
      <c r="F51" s="624">
        <v>0</v>
      </c>
      <c r="G51" s="624"/>
      <c r="H51" s="625"/>
      <c r="I51" s="626"/>
    </row>
    <row r="52" spans="1:9" ht="15" customHeight="1" x14ac:dyDescent="0.15">
      <c r="A52" s="553"/>
      <c r="B52" s="554"/>
      <c r="C52" s="555" t="s">
        <v>404</v>
      </c>
      <c r="D52" s="624">
        <v>4</v>
      </c>
      <c r="E52" s="624">
        <v>0</v>
      </c>
      <c r="F52" s="624">
        <v>0</v>
      </c>
      <c r="G52" s="624"/>
      <c r="H52" s="625">
        <f t="shared" si="0"/>
        <v>0</v>
      </c>
      <c r="I52" s="626"/>
    </row>
    <row r="53" spans="1:9" ht="15" customHeight="1" x14ac:dyDescent="0.15">
      <c r="A53" s="553"/>
      <c r="B53" s="554"/>
      <c r="C53" s="555" t="s">
        <v>405</v>
      </c>
      <c r="D53" s="624">
        <v>0</v>
      </c>
      <c r="E53" s="624"/>
      <c r="F53" s="624">
        <v>0</v>
      </c>
      <c r="G53" s="624">
        <v>0</v>
      </c>
      <c r="H53" s="625"/>
      <c r="I53" s="626"/>
    </row>
    <row r="54" spans="1:9" ht="15" customHeight="1" x14ac:dyDescent="0.15">
      <c r="A54" s="553"/>
      <c r="B54" s="554"/>
      <c r="C54" s="555" t="s">
        <v>406</v>
      </c>
      <c r="D54" s="624">
        <v>0</v>
      </c>
      <c r="E54" s="624">
        <v>0</v>
      </c>
      <c r="F54" s="624">
        <v>0</v>
      </c>
      <c r="G54" s="624">
        <v>0</v>
      </c>
      <c r="H54" s="625"/>
      <c r="I54" s="626"/>
    </row>
    <row r="55" spans="1:9" ht="15" customHeight="1" x14ac:dyDescent="0.15">
      <c r="A55" s="553"/>
      <c r="B55" s="554" t="s">
        <v>407</v>
      </c>
      <c r="C55" s="555" t="s">
        <v>57</v>
      </c>
      <c r="D55" s="624">
        <v>92</v>
      </c>
      <c r="E55" s="624">
        <v>0</v>
      </c>
      <c r="F55" s="624">
        <v>0.99999999999999989</v>
      </c>
      <c r="G55" s="624">
        <v>0</v>
      </c>
      <c r="H55" s="625">
        <f t="shared" ref="H55:H77" si="2">E55/D55*100</f>
        <v>0</v>
      </c>
      <c r="I55" s="626">
        <f t="shared" ref="I55:I77" si="3">G55/F55*100</f>
        <v>0</v>
      </c>
    </row>
    <row r="56" spans="1:9" ht="15" customHeight="1" x14ac:dyDescent="0.15">
      <c r="A56" s="553"/>
      <c r="B56" s="554"/>
      <c r="C56" s="555" t="s">
        <v>408</v>
      </c>
      <c r="D56" s="624">
        <v>61</v>
      </c>
      <c r="E56" s="624">
        <v>0</v>
      </c>
      <c r="F56" s="624">
        <v>0</v>
      </c>
      <c r="G56" s="624">
        <v>0</v>
      </c>
      <c r="H56" s="625">
        <f t="shared" si="2"/>
        <v>0</v>
      </c>
      <c r="I56" s="626"/>
    </row>
    <row r="57" spans="1:9" ht="15" customHeight="1" x14ac:dyDescent="0.15">
      <c r="A57" s="553"/>
      <c r="B57" s="554"/>
      <c r="C57" s="555" t="s">
        <v>409</v>
      </c>
      <c r="D57" s="624">
        <v>4</v>
      </c>
      <c r="E57" s="624">
        <v>0</v>
      </c>
      <c r="F57" s="624">
        <v>0</v>
      </c>
      <c r="G57" s="624">
        <v>0</v>
      </c>
      <c r="H57" s="625">
        <f t="shared" si="2"/>
        <v>0</v>
      </c>
      <c r="I57" s="626"/>
    </row>
    <row r="58" spans="1:9" ht="15" customHeight="1" x14ac:dyDescent="0.15">
      <c r="A58" s="553"/>
      <c r="B58" s="554"/>
      <c r="C58" s="555" t="s">
        <v>410</v>
      </c>
      <c r="D58" s="624">
        <v>0</v>
      </c>
      <c r="E58" s="624">
        <v>0</v>
      </c>
      <c r="F58" s="624">
        <v>0</v>
      </c>
      <c r="G58" s="624">
        <v>0</v>
      </c>
      <c r="H58" s="625"/>
      <c r="I58" s="626"/>
    </row>
    <row r="59" spans="1:9" ht="15" customHeight="1" x14ac:dyDescent="0.15">
      <c r="A59" s="553"/>
      <c r="B59" s="554"/>
      <c r="C59" s="555" t="s">
        <v>411</v>
      </c>
      <c r="D59" s="624">
        <v>0</v>
      </c>
      <c r="E59" s="624">
        <v>0</v>
      </c>
      <c r="F59" s="624">
        <v>0</v>
      </c>
      <c r="G59" s="624">
        <v>0</v>
      </c>
      <c r="H59" s="625"/>
      <c r="I59" s="626"/>
    </row>
    <row r="60" spans="1:9" ht="15" customHeight="1" x14ac:dyDescent="0.15">
      <c r="A60" s="553"/>
      <c r="B60" s="554"/>
      <c r="C60" s="555" t="s">
        <v>412</v>
      </c>
      <c r="D60" s="624">
        <v>3</v>
      </c>
      <c r="E60" s="624">
        <v>0</v>
      </c>
      <c r="F60" s="624">
        <v>1</v>
      </c>
      <c r="G60" s="624">
        <v>0</v>
      </c>
      <c r="H60" s="625">
        <f t="shared" si="2"/>
        <v>0</v>
      </c>
      <c r="I60" s="626">
        <f t="shared" si="3"/>
        <v>0</v>
      </c>
    </row>
    <row r="61" spans="1:9" ht="15" customHeight="1" x14ac:dyDescent="0.15">
      <c r="A61" s="553"/>
      <c r="B61" s="554"/>
      <c r="C61" s="555" t="s">
        <v>413</v>
      </c>
      <c r="D61" s="624">
        <v>0</v>
      </c>
      <c r="E61" s="624">
        <v>0</v>
      </c>
      <c r="F61" s="624">
        <v>0</v>
      </c>
      <c r="G61" s="624">
        <v>0</v>
      </c>
      <c r="H61" s="625"/>
      <c r="I61" s="626"/>
    </row>
    <row r="62" spans="1:9" ht="15" customHeight="1" x14ac:dyDescent="0.15">
      <c r="A62" s="553"/>
      <c r="B62" s="554"/>
      <c r="C62" s="555" t="s">
        <v>414</v>
      </c>
      <c r="D62" s="624">
        <v>0</v>
      </c>
      <c r="E62" s="624">
        <v>0</v>
      </c>
      <c r="F62" s="624">
        <v>0</v>
      </c>
      <c r="G62" s="624">
        <v>0</v>
      </c>
      <c r="H62" s="625"/>
      <c r="I62" s="626"/>
    </row>
    <row r="63" spans="1:9" ht="15" customHeight="1" x14ac:dyDescent="0.15">
      <c r="A63" s="553"/>
      <c r="B63" s="554"/>
      <c r="C63" s="555" t="s">
        <v>415</v>
      </c>
      <c r="D63" s="624">
        <v>1</v>
      </c>
      <c r="E63" s="624">
        <v>0</v>
      </c>
      <c r="F63" s="624">
        <v>0</v>
      </c>
      <c r="G63" s="624">
        <v>0</v>
      </c>
      <c r="H63" s="625">
        <f t="shared" si="2"/>
        <v>0</v>
      </c>
      <c r="I63" s="626"/>
    </row>
    <row r="64" spans="1:9" ht="15" customHeight="1" x14ac:dyDescent="0.15">
      <c r="A64" s="553"/>
      <c r="B64" s="554"/>
      <c r="C64" s="555" t="s">
        <v>416</v>
      </c>
      <c r="D64" s="624">
        <v>0</v>
      </c>
      <c r="E64" s="624">
        <v>0</v>
      </c>
      <c r="F64" s="624">
        <v>0</v>
      </c>
      <c r="G64" s="624">
        <v>0</v>
      </c>
      <c r="H64" s="625"/>
      <c r="I64" s="626"/>
    </row>
    <row r="65" spans="1:9" ht="15" customHeight="1" x14ac:dyDescent="0.15">
      <c r="A65" s="553"/>
      <c r="B65" s="554"/>
      <c r="C65" s="555" t="s">
        <v>417</v>
      </c>
      <c r="D65" s="624">
        <v>0</v>
      </c>
      <c r="E65" s="624">
        <v>0</v>
      </c>
      <c r="F65" s="624">
        <v>0</v>
      </c>
      <c r="G65" s="624">
        <v>0</v>
      </c>
      <c r="H65" s="625"/>
      <c r="I65" s="626"/>
    </row>
    <row r="66" spans="1:9" ht="15" customHeight="1" x14ac:dyDescent="0.15">
      <c r="A66" s="553"/>
      <c r="B66" s="554"/>
      <c r="C66" s="555" t="s">
        <v>418</v>
      </c>
      <c r="D66" s="624">
        <v>0</v>
      </c>
      <c r="E66" s="624">
        <v>0</v>
      </c>
      <c r="F66" s="624">
        <v>0</v>
      </c>
      <c r="G66" s="624">
        <v>0</v>
      </c>
      <c r="H66" s="625"/>
      <c r="I66" s="626"/>
    </row>
    <row r="67" spans="1:9" ht="15" customHeight="1" x14ac:dyDescent="0.15">
      <c r="A67" s="553"/>
      <c r="B67" s="554"/>
      <c r="C67" s="555" t="s">
        <v>419</v>
      </c>
      <c r="D67" s="624">
        <v>0</v>
      </c>
      <c r="E67" s="624">
        <v>0</v>
      </c>
      <c r="F67" s="624">
        <v>0</v>
      </c>
      <c r="G67" s="624">
        <v>0</v>
      </c>
      <c r="H67" s="625"/>
      <c r="I67" s="626"/>
    </row>
    <row r="68" spans="1:9" ht="15" customHeight="1" x14ac:dyDescent="0.15">
      <c r="A68" s="553"/>
      <c r="B68" s="554"/>
      <c r="C68" s="555" t="s">
        <v>420</v>
      </c>
      <c r="D68" s="624">
        <v>3</v>
      </c>
      <c r="E68" s="624">
        <v>0</v>
      </c>
      <c r="F68" s="624">
        <v>0</v>
      </c>
      <c r="G68" s="624">
        <v>0</v>
      </c>
      <c r="H68" s="625">
        <f t="shared" si="2"/>
        <v>0</v>
      </c>
      <c r="I68" s="626"/>
    </row>
    <row r="69" spans="1:9" ht="15" customHeight="1" x14ac:dyDescent="0.15">
      <c r="A69" s="553"/>
      <c r="B69" s="554"/>
      <c r="C69" s="555" t="s">
        <v>421</v>
      </c>
      <c r="D69" s="624">
        <v>0</v>
      </c>
      <c r="E69" s="624">
        <v>0</v>
      </c>
      <c r="F69" s="624">
        <v>0</v>
      </c>
      <c r="G69" s="624">
        <v>0</v>
      </c>
      <c r="H69" s="625"/>
      <c r="I69" s="626"/>
    </row>
    <row r="70" spans="1:9" ht="15" customHeight="1" x14ac:dyDescent="0.15">
      <c r="A70" s="553"/>
      <c r="B70" s="554"/>
      <c r="C70" s="555" t="s">
        <v>422</v>
      </c>
      <c r="D70" s="624">
        <v>2</v>
      </c>
      <c r="E70" s="624">
        <v>0</v>
      </c>
      <c r="F70" s="624">
        <v>0</v>
      </c>
      <c r="G70" s="624">
        <v>0</v>
      </c>
      <c r="H70" s="625">
        <f t="shared" si="2"/>
        <v>0</v>
      </c>
      <c r="I70" s="626"/>
    </row>
    <row r="71" spans="1:9" ht="15" customHeight="1" x14ac:dyDescent="0.15">
      <c r="A71" s="553"/>
      <c r="B71" s="554"/>
      <c r="C71" s="555" t="s">
        <v>423</v>
      </c>
      <c r="D71" s="624">
        <v>5</v>
      </c>
      <c r="E71" s="624">
        <v>0</v>
      </c>
      <c r="F71" s="624">
        <v>0</v>
      </c>
      <c r="G71" s="624">
        <v>0</v>
      </c>
      <c r="H71" s="625">
        <f t="shared" si="2"/>
        <v>0</v>
      </c>
      <c r="I71" s="626"/>
    </row>
    <row r="72" spans="1:9" ht="15" customHeight="1" x14ac:dyDescent="0.15">
      <c r="A72" s="553"/>
      <c r="B72" s="554"/>
      <c r="C72" s="555" t="s">
        <v>424</v>
      </c>
      <c r="D72" s="624">
        <v>0</v>
      </c>
      <c r="E72" s="624">
        <v>0</v>
      </c>
      <c r="F72" s="624">
        <v>0</v>
      </c>
      <c r="G72" s="624">
        <v>0</v>
      </c>
      <c r="H72" s="625"/>
      <c r="I72" s="626"/>
    </row>
    <row r="73" spans="1:9" ht="15" customHeight="1" x14ac:dyDescent="0.15">
      <c r="A73" s="553"/>
      <c r="B73" s="554"/>
      <c r="C73" s="555" t="s">
        <v>425</v>
      </c>
      <c r="D73" s="624">
        <v>7</v>
      </c>
      <c r="E73" s="624">
        <v>0</v>
      </c>
      <c r="F73" s="624">
        <v>0</v>
      </c>
      <c r="G73" s="624">
        <v>0</v>
      </c>
      <c r="H73" s="625">
        <f t="shared" si="2"/>
        <v>0</v>
      </c>
      <c r="I73" s="626"/>
    </row>
    <row r="74" spans="1:9" ht="15" customHeight="1" x14ac:dyDescent="0.15">
      <c r="A74" s="553"/>
      <c r="B74" s="554"/>
      <c r="C74" s="555" t="s">
        <v>426</v>
      </c>
      <c r="D74" s="624">
        <v>6</v>
      </c>
      <c r="E74" s="624">
        <v>0</v>
      </c>
      <c r="F74" s="624">
        <v>0</v>
      </c>
      <c r="G74" s="624">
        <v>0</v>
      </c>
      <c r="H74" s="625">
        <f t="shared" si="2"/>
        <v>0</v>
      </c>
      <c r="I74" s="626"/>
    </row>
    <row r="75" spans="1:9" ht="15" customHeight="1" x14ac:dyDescent="0.15">
      <c r="A75" s="553"/>
      <c r="B75" s="554"/>
      <c r="C75" s="555" t="s">
        <v>427</v>
      </c>
      <c r="D75" s="624">
        <v>0</v>
      </c>
      <c r="E75" s="624">
        <v>0</v>
      </c>
      <c r="F75" s="624">
        <v>0</v>
      </c>
      <c r="G75" s="624">
        <v>0</v>
      </c>
      <c r="H75" s="625"/>
      <c r="I75" s="626"/>
    </row>
    <row r="76" spans="1:9" ht="15" customHeight="1" x14ac:dyDescent="0.15">
      <c r="A76" s="553"/>
      <c r="B76" s="554" t="s">
        <v>428</v>
      </c>
      <c r="C76" s="555" t="s">
        <v>57</v>
      </c>
      <c r="D76" s="624">
        <v>1</v>
      </c>
      <c r="E76" s="624">
        <v>0</v>
      </c>
      <c r="F76" s="624">
        <v>0</v>
      </c>
      <c r="G76" s="624">
        <v>0</v>
      </c>
      <c r="H76" s="625">
        <f t="shared" si="2"/>
        <v>0</v>
      </c>
      <c r="I76" s="626"/>
    </row>
    <row r="77" spans="1:9" ht="15" customHeight="1" x14ac:dyDescent="0.15">
      <c r="A77" s="553"/>
      <c r="B77" s="554"/>
      <c r="C77" s="555" t="s">
        <v>429</v>
      </c>
      <c r="D77" s="624">
        <v>1</v>
      </c>
      <c r="E77" s="624">
        <v>0</v>
      </c>
      <c r="F77" s="624">
        <v>0</v>
      </c>
      <c r="G77" s="624">
        <v>0</v>
      </c>
      <c r="H77" s="625">
        <f t="shared" si="2"/>
        <v>0</v>
      </c>
      <c r="I77" s="626"/>
    </row>
  </sheetData>
  <autoFilter ref="A5:K5">
    <filterColumn colId="0" showButton="0"/>
    <filterColumn colId="1" showButton="0"/>
  </autoFilter>
  <mergeCells count="14">
    <mergeCell ref="A6:A77"/>
    <mergeCell ref="B6:C6"/>
    <mergeCell ref="B7:B18"/>
    <mergeCell ref="B19:B26"/>
    <mergeCell ref="B27:B43"/>
    <mergeCell ref="B44:B46"/>
    <mergeCell ref="B47:B54"/>
    <mergeCell ref="B55:B75"/>
    <mergeCell ref="B76:B77"/>
    <mergeCell ref="B1:C1"/>
    <mergeCell ref="A2:I2"/>
    <mergeCell ref="B3:I3"/>
    <mergeCell ref="A4:C4"/>
    <mergeCell ref="A5:C5"/>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78"/>
  <sheetViews>
    <sheetView zoomScale="90" zoomScaleNormal="90" workbookViewId="0">
      <selection activeCell="A7" sqref="A7:K78"/>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395" t="s">
        <v>262</v>
      </c>
      <c r="B2" s="395"/>
      <c r="C2" s="395"/>
      <c r="D2" s="395"/>
      <c r="E2" s="395"/>
      <c r="F2" s="395"/>
      <c r="G2" s="395"/>
      <c r="H2" s="395"/>
      <c r="I2" s="395"/>
      <c r="J2" s="395"/>
      <c r="K2" s="395"/>
      <c r="L2" s="395"/>
    </row>
    <row r="3" spans="1:12" ht="10.5" customHeight="1" x14ac:dyDescent="0.15">
      <c r="A3" s="269"/>
      <c r="B3" s="269"/>
      <c r="C3" s="269"/>
      <c r="D3" s="269"/>
      <c r="E3" s="269"/>
      <c r="F3" s="269"/>
      <c r="G3" s="269"/>
      <c r="H3" s="269"/>
      <c r="I3" s="269"/>
      <c r="J3" s="269"/>
      <c r="K3" s="269"/>
      <c r="L3" s="269"/>
    </row>
    <row r="4" spans="1:12" ht="21" customHeight="1" x14ac:dyDescent="0.15">
      <c r="A4" s="435" t="s">
        <v>357</v>
      </c>
      <c r="B4" s="435"/>
      <c r="C4" s="435"/>
      <c r="D4" s="394" t="s">
        <v>263</v>
      </c>
      <c r="E4" s="436"/>
      <c r="F4" s="436"/>
      <c r="G4" s="436"/>
      <c r="H4" s="394" t="s">
        <v>264</v>
      </c>
      <c r="I4" s="394"/>
      <c r="J4" s="394"/>
      <c r="K4" s="394"/>
    </row>
    <row r="5" spans="1:12" ht="65.25" customHeight="1" x14ac:dyDescent="0.15">
      <c r="A5" s="435"/>
      <c r="B5" s="435"/>
      <c r="C5" s="435"/>
      <c r="D5" s="152" t="s">
        <v>57</v>
      </c>
      <c r="E5" s="152" t="s">
        <v>265</v>
      </c>
      <c r="F5" s="152" t="s">
        <v>266</v>
      </c>
      <c r="G5" s="152" t="s">
        <v>267</v>
      </c>
      <c r="H5" s="152" t="s">
        <v>57</v>
      </c>
      <c r="I5" s="152" t="s">
        <v>265</v>
      </c>
      <c r="J5" s="152" t="s">
        <v>266</v>
      </c>
      <c r="K5" s="152" t="s">
        <v>267</v>
      </c>
    </row>
    <row r="6" spans="1:12" ht="15" customHeight="1" x14ac:dyDescent="0.25">
      <c r="A6" s="324" t="s">
        <v>151</v>
      </c>
      <c r="B6" s="325"/>
      <c r="C6" s="325"/>
      <c r="D6" s="270">
        <v>3151</v>
      </c>
      <c r="E6" s="270">
        <v>2023</v>
      </c>
      <c r="F6" s="270">
        <v>1089</v>
      </c>
      <c r="G6" s="270">
        <v>198</v>
      </c>
      <c r="H6" s="271">
        <v>4146.0000000000009</v>
      </c>
      <c r="I6" s="272">
        <v>2745.0000000000005</v>
      </c>
      <c r="J6" s="272">
        <v>1175.0000000000007</v>
      </c>
      <c r="K6" s="273">
        <v>226.00000000000026</v>
      </c>
    </row>
    <row r="7" spans="1:12" ht="15" customHeight="1" x14ac:dyDescent="0.15">
      <c r="A7" s="473" t="s">
        <v>358</v>
      </c>
      <c r="B7" s="474" t="s">
        <v>57</v>
      </c>
      <c r="C7" s="474"/>
      <c r="D7" s="270">
        <v>45</v>
      </c>
      <c r="E7" s="270">
        <v>32</v>
      </c>
      <c r="F7" s="270">
        <v>10</v>
      </c>
      <c r="G7" s="270">
        <v>4</v>
      </c>
      <c r="H7" s="627">
        <v>54.000000000000014</v>
      </c>
      <c r="I7" s="628">
        <v>37.999999999999993</v>
      </c>
      <c r="J7" s="628">
        <v>12</v>
      </c>
      <c r="K7" s="629">
        <v>4.0000000000000009</v>
      </c>
    </row>
    <row r="8" spans="1:12" ht="15" customHeight="1" x14ac:dyDescent="0.15">
      <c r="A8" s="478"/>
      <c r="B8" s="479" t="s">
        <v>359</v>
      </c>
      <c r="C8" s="480" t="s">
        <v>57</v>
      </c>
      <c r="D8" s="630">
        <v>8</v>
      </c>
      <c r="E8" s="630">
        <v>6</v>
      </c>
      <c r="F8" s="630">
        <v>0</v>
      </c>
      <c r="G8" s="630">
        <v>2</v>
      </c>
      <c r="H8" s="631">
        <v>8</v>
      </c>
      <c r="I8" s="632">
        <v>6</v>
      </c>
      <c r="J8" s="632">
        <v>0</v>
      </c>
      <c r="K8" s="633">
        <v>2.0000000000000004</v>
      </c>
    </row>
    <row r="9" spans="1:12" ht="15" customHeight="1" x14ac:dyDescent="0.15">
      <c r="A9" s="478"/>
      <c r="B9" s="479"/>
      <c r="C9" s="480" t="s">
        <v>360</v>
      </c>
      <c r="D9" s="630">
        <v>1</v>
      </c>
      <c r="E9" s="630">
        <v>1</v>
      </c>
      <c r="F9" s="630">
        <v>0</v>
      </c>
      <c r="G9" s="630">
        <v>0</v>
      </c>
      <c r="H9" s="631">
        <v>1</v>
      </c>
      <c r="I9" s="632">
        <v>1</v>
      </c>
      <c r="J9" s="632">
        <v>0</v>
      </c>
      <c r="K9" s="633">
        <v>0</v>
      </c>
    </row>
    <row r="10" spans="1:12" ht="15" customHeight="1" x14ac:dyDescent="0.15">
      <c r="A10" s="478"/>
      <c r="B10" s="479"/>
      <c r="C10" s="480" t="s">
        <v>361</v>
      </c>
      <c r="D10" s="630">
        <v>1</v>
      </c>
      <c r="E10" s="630">
        <v>0</v>
      </c>
      <c r="F10" s="630">
        <v>0</v>
      </c>
      <c r="G10" s="630">
        <v>1</v>
      </c>
      <c r="H10" s="631">
        <v>1</v>
      </c>
      <c r="I10" s="632">
        <v>0</v>
      </c>
      <c r="J10" s="632">
        <v>0</v>
      </c>
      <c r="K10" s="633">
        <v>1</v>
      </c>
    </row>
    <row r="11" spans="1:12" ht="15" customHeight="1" x14ac:dyDescent="0.15">
      <c r="A11" s="478"/>
      <c r="B11" s="479"/>
      <c r="C11" s="480" t="s">
        <v>362</v>
      </c>
      <c r="D11" s="630">
        <v>1</v>
      </c>
      <c r="E11" s="630">
        <v>1</v>
      </c>
      <c r="F11" s="630">
        <v>0</v>
      </c>
      <c r="G11" s="630">
        <v>0</v>
      </c>
      <c r="H11" s="631">
        <v>1</v>
      </c>
      <c r="I11" s="632">
        <v>1</v>
      </c>
      <c r="J11" s="632">
        <v>0</v>
      </c>
      <c r="K11" s="633">
        <v>0</v>
      </c>
    </row>
    <row r="12" spans="1:12" ht="15" customHeight="1" x14ac:dyDescent="0.15">
      <c r="A12" s="478"/>
      <c r="B12" s="479"/>
      <c r="C12" s="480" t="s">
        <v>363</v>
      </c>
      <c r="D12" s="630">
        <v>1</v>
      </c>
      <c r="E12" s="630">
        <v>0</v>
      </c>
      <c r="F12" s="630">
        <v>0</v>
      </c>
      <c r="G12" s="630">
        <v>1</v>
      </c>
      <c r="H12" s="631">
        <v>1</v>
      </c>
      <c r="I12" s="632">
        <v>0</v>
      </c>
      <c r="J12" s="632">
        <v>0</v>
      </c>
      <c r="K12" s="633">
        <v>1</v>
      </c>
    </row>
    <row r="13" spans="1:12" ht="15" customHeight="1" x14ac:dyDescent="0.15">
      <c r="A13" s="478"/>
      <c r="B13" s="479"/>
      <c r="C13" s="480" t="s">
        <v>364</v>
      </c>
      <c r="D13" s="630">
        <v>1</v>
      </c>
      <c r="E13" s="630">
        <v>1</v>
      </c>
      <c r="F13" s="630">
        <v>0</v>
      </c>
      <c r="G13" s="630">
        <v>0</v>
      </c>
      <c r="H13" s="631">
        <v>1</v>
      </c>
      <c r="I13" s="632">
        <v>1</v>
      </c>
      <c r="J13" s="632">
        <v>0</v>
      </c>
      <c r="K13" s="633">
        <v>0</v>
      </c>
    </row>
    <row r="14" spans="1:12" ht="15" customHeight="1" x14ac:dyDescent="0.15">
      <c r="A14" s="478"/>
      <c r="B14" s="479"/>
      <c r="C14" s="480" t="s">
        <v>365</v>
      </c>
      <c r="D14" s="630">
        <v>1</v>
      </c>
      <c r="E14" s="630">
        <v>1</v>
      </c>
      <c r="F14" s="630">
        <v>0</v>
      </c>
      <c r="G14" s="630">
        <v>0</v>
      </c>
      <c r="H14" s="631">
        <v>1</v>
      </c>
      <c r="I14" s="632">
        <v>1</v>
      </c>
      <c r="J14" s="632">
        <v>0</v>
      </c>
      <c r="K14" s="633">
        <v>0</v>
      </c>
    </row>
    <row r="15" spans="1:12" ht="15" customHeight="1" x14ac:dyDescent="0.15">
      <c r="A15" s="478"/>
      <c r="B15" s="479"/>
      <c r="C15" s="480" t="s">
        <v>366</v>
      </c>
      <c r="D15" s="630">
        <v>0</v>
      </c>
      <c r="E15" s="630">
        <v>0</v>
      </c>
      <c r="F15" s="630">
        <v>0</v>
      </c>
      <c r="G15" s="630">
        <v>0</v>
      </c>
      <c r="H15" s="631">
        <v>0</v>
      </c>
      <c r="I15" s="634"/>
      <c r="J15" s="634"/>
      <c r="K15" s="635"/>
    </row>
    <row r="16" spans="1:12" ht="15" customHeight="1" x14ac:dyDescent="0.15">
      <c r="A16" s="478"/>
      <c r="B16" s="479"/>
      <c r="C16" s="480" t="s">
        <v>367</v>
      </c>
      <c r="D16" s="630">
        <v>1</v>
      </c>
      <c r="E16" s="630">
        <v>1</v>
      </c>
      <c r="F16" s="630">
        <v>0</v>
      </c>
      <c r="G16" s="630">
        <v>0</v>
      </c>
      <c r="H16" s="631">
        <v>1</v>
      </c>
      <c r="I16" s="632">
        <v>1</v>
      </c>
      <c r="J16" s="632">
        <v>0</v>
      </c>
      <c r="K16" s="633">
        <v>0</v>
      </c>
    </row>
    <row r="17" spans="1:11" ht="15" customHeight="1" x14ac:dyDescent="0.15">
      <c r="A17" s="478"/>
      <c r="B17" s="479"/>
      <c r="C17" s="480" t="s">
        <v>368</v>
      </c>
      <c r="D17" s="630">
        <v>0</v>
      </c>
      <c r="E17" s="630">
        <v>0</v>
      </c>
      <c r="F17" s="630">
        <v>0</v>
      </c>
      <c r="G17" s="630">
        <v>0</v>
      </c>
      <c r="H17" s="631">
        <v>0</v>
      </c>
      <c r="I17" s="634"/>
      <c r="J17" s="634"/>
      <c r="K17" s="635"/>
    </row>
    <row r="18" spans="1:11" ht="15" customHeight="1" x14ac:dyDescent="0.15">
      <c r="A18" s="478"/>
      <c r="B18" s="479"/>
      <c r="C18" s="480" t="s">
        <v>369</v>
      </c>
      <c r="D18" s="630">
        <v>0</v>
      </c>
      <c r="E18" s="630">
        <v>0</v>
      </c>
      <c r="F18" s="630">
        <v>0</v>
      </c>
      <c r="G18" s="630">
        <v>0</v>
      </c>
      <c r="H18" s="631">
        <v>0</v>
      </c>
      <c r="I18" s="634"/>
      <c r="J18" s="634"/>
      <c r="K18" s="635"/>
    </row>
    <row r="19" spans="1:11" ht="15" customHeight="1" x14ac:dyDescent="0.15">
      <c r="A19" s="478"/>
      <c r="B19" s="479"/>
      <c r="C19" s="480" t="s">
        <v>370</v>
      </c>
      <c r="D19" s="630">
        <v>1</v>
      </c>
      <c r="E19" s="630">
        <v>1</v>
      </c>
      <c r="F19" s="630">
        <v>0</v>
      </c>
      <c r="G19" s="630">
        <v>0</v>
      </c>
      <c r="H19" s="631">
        <v>1</v>
      </c>
      <c r="I19" s="632">
        <v>1</v>
      </c>
      <c r="J19" s="632">
        <v>0</v>
      </c>
      <c r="K19" s="633">
        <v>0</v>
      </c>
    </row>
    <row r="20" spans="1:11" ht="15" customHeight="1" x14ac:dyDescent="0.15">
      <c r="A20" s="478"/>
      <c r="B20" s="479" t="s">
        <v>371</v>
      </c>
      <c r="C20" s="480" t="s">
        <v>57</v>
      </c>
      <c r="D20" s="630">
        <v>4</v>
      </c>
      <c r="E20" s="630">
        <v>4</v>
      </c>
      <c r="F20" s="630">
        <v>0</v>
      </c>
      <c r="G20" s="630">
        <v>0</v>
      </c>
      <c r="H20" s="631">
        <v>4</v>
      </c>
      <c r="I20" s="632">
        <v>4</v>
      </c>
      <c r="J20" s="632">
        <v>0</v>
      </c>
      <c r="K20" s="633">
        <v>0</v>
      </c>
    </row>
    <row r="21" spans="1:11" ht="15" customHeight="1" x14ac:dyDescent="0.15">
      <c r="A21" s="478"/>
      <c r="B21" s="479"/>
      <c r="C21" s="480" t="s">
        <v>372</v>
      </c>
      <c r="D21" s="630">
        <v>1</v>
      </c>
      <c r="E21" s="630">
        <v>1</v>
      </c>
      <c r="F21" s="630">
        <v>0</v>
      </c>
      <c r="G21" s="630">
        <v>0</v>
      </c>
      <c r="H21" s="631">
        <v>1</v>
      </c>
      <c r="I21" s="632">
        <v>1</v>
      </c>
      <c r="J21" s="632">
        <v>0</v>
      </c>
      <c r="K21" s="633">
        <v>0</v>
      </c>
    </row>
    <row r="22" spans="1:11" ht="15" customHeight="1" x14ac:dyDescent="0.15">
      <c r="A22" s="478"/>
      <c r="B22" s="479"/>
      <c r="C22" s="480" t="s">
        <v>373</v>
      </c>
      <c r="D22" s="630">
        <v>0</v>
      </c>
      <c r="E22" s="630">
        <v>0</v>
      </c>
      <c r="F22" s="630">
        <v>0</v>
      </c>
      <c r="G22" s="630">
        <v>0</v>
      </c>
      <c r="H22" s="631">
        <v>0</v>
      </c>
      <c r="I22" s="634"/>
      <c r="J22" s="634"/>
      <c r="K22" s="635"/>
    </row>
    <row r="23" spans="1:11" ht="15" customHeight="1" x14ac:dyDescent="0.15">
      <c r="A23" s="478"/>
      <c r="B23" s="479"/>
      <c r="C23" s="480" t="s">
        <v>374</v>
      </c>
      <c r="D23" s="630">
        <v>0</v>
      </c>
      <c r="E23" s="630">
        <v>0</v>
      </c>
      <c r="F23" s="630">
        <v>0</v>
      </c>
      <c r="G23" s="630">
        <v>0</v>
      </c>
      <c r="H23" s="631">
        <v>0</v>
      </c>
      <c r="I23" s="634"/>
      <c r="J23" s="634"/>
      <c r="K23" s="635"/>
    </row>
    <row r="24" spans="1:11" ht="15" customHeight="1" x14ac:dyDescent="0.15">
      <c r="A24" s="478"/>
      <c r="B24" s="479"/>
      <c r="C24" s="480" t="s">
        <v>375</v>
      </c>
      <c r="D24" s="630">
        <v>0</v>
      </c>
      <c r="E24" s="630">
        <v>0</v>
      </c>
      <c r="F24" s="630">
        <v>0</v>
      </c>
      <c r="G24" s="630">
        <v>0</v>
      </c>
      <c r="H24" s="631">
        <v>0</v>
      </c>
      <c r="I24" s="634"/>
      <c r="J24" s="634"/>
      <c r="K24" s="635"/>
    </row>
    <row r="25" spans="1:11" ht="15" customHeight="1" x14ac:dyDescent="0.15">
      <c r="A25" s="478"/>
      <c r="B25" s="479"/>
      <c r="C25" s="480" t="s">
        <v>376</v>
      </c>
      <c r="D25" s="630">
        <v>1</v>
      </c>
      <c r="E25" s="630">
        <v>1</v>
      </c>
      <c r="F25" s="630">
        <v>0</v>
      </c>
      <c r="G25" s="630">
        <v>0</v>
      </c>
      <c r="H25" s="631">
        <v>1</v>
      </c>
      <c r="I25" s="632">
        <v>1</v>
      </c>
      <c r="J25" s="632">
        <v>0</v>
      </c>
      <c r="K25" s="633">
        <v>0</v>
      </c>
    </row>
    <row r="26" spans="1:11" ht="15" customHeight="1" x14ac:dyDescent="0.15">
      <c r="A26" s="478"/>
      <c r="B26" s="479"/>
      <c r="C26" s="480" t="s">
        <v>377</v>
      </c>
      <c r="D26" s="630">
        <v>1</v>
      </c>
      <c r="E26" s="630">
        <v>1</v>
      </c>
      <c r="F26" s="630">
        <v>0</v>
      </c>
      <c r="G26" s="630">
        <v>0</v>
      </c>
      <c r="H26" s="631">
        <v>1</v>
      </c>
      <c r="I26" s="632">
        <v>1</v>
      </c>
      <c r="J26" s="632">
        <v>0</v>
      </c>
      <c r="K26" s="633">
        <v>0</v>
      </c>
    </row>
    <row r="27" spans="1:11" ht="15" customHeight="1" x14ac:dyDescent="0.15">
      <c r="A27" s="478"/>
      <c r="B27" s="479"/>
      <c r="C27" s="480" t="s">
        <v>378</v>
      </c>
      <c r="D27" s="630">
        <v>1</v>
      </c>
      <c r="E27" s="630">
        <v>1</v>
      </c>
      <c r="F27" s="630">
        <v>0</v>
      </c>
      <c r="G27" s="630">
        <v>0</v>
      </c>
      <c r="H27" s="631">
        <v>1</v>
      </c>
      <c r="I27" s="632">
        <v>1</v>
      </c>
      <c r="J27" s="632">
        <v>0</v>
      </c>
      <c r="K27" s="633">
        <v>0</v>
      </c>
    </row>
    <row r="28" spans="1:11" ht="15" customHeight="1" x14ac:dyDescent="0.15">
      <c r="A28" s="478"/>
      <c r="B28" s="479" t="s">
        <v>379</v>
      </c>
      <c r="C28" s="480" t="s">
        <v>57</v>
      </c>
      <c r="D28" s="630">
        <v>8</v>
      </c>
      <c r="E28" s="630">
        <v>2</v>
      </c>
      <c r="F28" s="630">
        <v>5</v>
      </c>
      <c r="G28" s="630">
        <v>1</v>
      </c>
      <c r="H28" s="631">
        <v>8</v>
      </c>
      <c r="I28" s="632">
        <v>2</v>
      </c>
      <c r="J28" s="632">
        <v>5</v>
      </c>
      <c r="K28" s="633">
        <v>1.0000000000000002</v>
      </c>
    </row>
    <row r="29" spans="1:11" ht="15" customHeight="1" x14ac:dyDescent="0.15">
      <c r="A29" s="478"/>
      <c r="B29" s="479"/>
      <c r="C29" s="480" t="s">
        <v>380</v>
      </c>
      <c r="D29" s="630">
        <v>1</v>
      </c>
      <c r="E29" s="630">
        <v>0</v>
      </c>
      <c r="F29" s="630">
        <v>0</v>
      </c>
      <c r="G29" s="630">
        <v>1</v>
      </c>
      <c r="H29" s="631">
        <v>1</v>
      </c>
      <c r="I29" s="632">
        <v>0</v>
      </c>
      <c r="J29" s="632">
        <v>0</v>
      </c>
      <c r="K29" s="633">
        <v>1</v>
      </c>
    </row>
    <row r="30" spans="1:11" ht="15" customHeight="1" x14ac:dyDescent="0.15">
      <c r="A30" s="478"/>
      <c r="B30" s="479"/>
      <c r="C30" s="480" t="s">
        <v>381</v>
      </c>
      <c r="D30" s="630">
        <v>1</v>
      </c>
      <c r="E30" s="630">
        <v>0</v>
      </c>
      <c r="F30" s="630">
        <v>1</v>
      </c>
      <c r="G30" s="630">
        <v>0</v>
      </c>
      <c r="H30" s="631">
        <v>1</v>
      </c>
      <c r="I30" s="632">
        <v>0</v>
      </c>
      <c r="J30" s="632">
        <v>1</v>
      </c>
      <c r="K30" s="633">
        <v>0</v>
      </c>
    </row>
    <row r="31" spans="1:11" ht="15" customHeight="1" x14ac:dyDescent="0.15">
      <c r="A31" s="478"/>
      <c r="B31" s="479"/>
      <c r="C31" s="480" t="s">
        <v>382</v>
      </c>
      <c r="D31" s="630">
        <v>1</v>
      </c>
      <c r="E31" s="630">
        <v>0</v>
      </c>
      <c r="F31" s="630">
        <v>1</v>
      </c>
      <c r="G31" s="630">
        <v>0</v>
      </c>
      <c r="H31" s="631">
        <v>1</v>
      </c>
      <c r="I31" s="632">
        <v>0</v>
      </c>
      <c r="J31" s="632">
        <v>1</v>
      </c>
      <c r="K31" s="633">
        <v>0</v>
      </c>
    </row>
    <row r="32" spans="1:11" ht="15" customHeight="1" x14ac:dyDescent="0.15">
      <c r="A32" s="478"/>
      <c r="B32" s="479"/>
      <c r="C32" s="480" t="s">
        <v>383</v>
      </c>
      <c r="D32" s="630">
        <v>0</v>
      </c>
      <c r="E32" s="630">
        <v>0</v>
      </c>
      <c r="F32" s="630">
        <v>0</v>
      </c>
      <c r="G32" s="630">
        <v>0</v>
      </c>
      <c r="H32" s="631">
        <v>0</v>
      </c>
      <c r="I32" s="634"/>
      <c r="J32" s="634"/>
      <c r="K32" s="635"/>
    </row>
    <row r="33" spans="1:11" ht="15" customHeight="1" x14ac:dyDescent="0.15">
      <c r="A33" s="478"/>
      <c r="B33" s="479"/>
      <c r="C33" s="480" t="s">
        <v>384</v>
      </c>
      <c r="D33" s="630">
        <v>1</v>
      </c>
      <c r="E33" s="630">
        <v>1</v>
      </c>
      <c r="F33" s="630">
        <v>0</v>
      </c>
      <c r="G33" s="630">
        <v>0</v>
      </c>
      <c r="H33" s="631">
        <v>1</v>
      </c>
      <c r="I33" s="632">
        <v>1</v>
      </c>
      <c r="J33" s="632">
        <v>0</v>
      </c>
      <c r="K33" s="633">
        <v>0</v>
      </c>
    </row>
    <row r="34" spans="1:11" ht="15" customHeight="1" x14ac:dyDescent="0.15">
      <c r="A34" s="478"/>
      <c r="B34" s="479"/>
      <c r="C34" s="480" t="s">
        <v>385</v>
      </c>
      <c r="D34" s="630">
        <v>0</v>
      </c>
      <c r="E34" s="630">
        <v>0</v>
      </c>
      <c r="F34" s="630">
        <v>0</v>
      </c>
      <c r="G34" s="630">
        <v>0</v>
      </c>
      <c r="H34" s="631">
        <v>0</v>
      </c>
      <c r="I34" s="634"/>
      <c r="J34" s="634"/>
      <c r="K34" s="635"/>
    </row>
    <row r="35" spans="1:11" ht="15" customHeight="1" x14ac:dyDescent="0.15">
      <c r="A35" s="478"/>
      <c r="B35" s="479"/>
      <c r="C35" s="480" t="s">
        <v>386</v>
      </c>
      <c r="D35" s="630">
        <v>1</v>
      </c>
      <c r="E35" s="630">
        <v>0</v>
      </c>
      <c r="F35" s="630">
        <v>1</v>
      </c>
      <c r="G35" s="630">
        <v>0</v>
      </c>
      <c r="H35" s="631">
        <v>1</v>
      </c>
      <c r="I35" s="632">
        <v>0</v>
      </c>
      <c r="J35" s="632">
        <v>1</v>
      </c>
      <c r="K35" s="633">
        <v>0</v>
      </c>
    </row>
    <row r="36" spans="1:11" ht="15" customHeight="1" x14ac:dyDescent="0.15">
      <c r="A36" s="478"/>
      <c r="B36" s="479"/>
      <c r="C36" s="480" t="s">
        <v>387</v>
      </c>
      <c r="D36" s="630">
        <v>1</v>
      </c>
      <c r="E36" s="630">
        <v>0</v>
      </c>
      <c r="F36" s="630">
        <v>1</v>
      </c>
      <c r="G36" s="630">
        <v>0</v>
      </c>
      <c r="H36" s="631">
        <v>1</v>
      </c>
      <c r="I36" s="632">
        <v>0</v>
      </c>
      <c r="J36" s="632">
        <v>1</v>
      </c>
      <c r="K36" s="633">
        <v>0</v>
      </c>
    </row>
    <row r="37" spans="1:11" ht="15" customHeight="1" x14ac:dyDescent="0.15">
      <c r="A37" s="478"/>
      <c r="B37" s="479"/>
      <c r="C37" s="480" t="s">
        <v>388</v>
      </c>
      <c r="D37" s="630">
        <v>1</v>
      </c>
      <c r="E37" s="630">
        <v>0</v>
      </c>
      <c r="F37" s="630">
        <v>1</v>
      </c>
      <c r="G37" s="630">
        <v>0</v>
      </c>
      <c r="H37" s="631">
        <v>1</v>
      </c>
      <c r="I37" s="632">
        <v>0</v>
      </c>
      <c r="J37" s="632">
        <v>1</v>
      </c>
      <c r="K37" s="633">
        <v>0</v>
      </c>
    </row>
    <row r="38" spans="1:11" ht="15" customHeight="1" x14ac:dyDescent="0.15">
      <c r="A38" s="478"/>
      <c r="B38" s="479"/>
      <c r="C38" s="480" t="s">
        <v>389</v>
      </c>
      <c r="D38" s="630">
        <v>0</v>
      </c>
      <c r="E38" s="630">
        <v>0</v>
      </c>
      <c r="F38" s="630">
        <v>0</v>
      </c>
      <c r="G38" s="630">
        <v>0</v>
      </c>
      <c r="H38" s="631">
        <v>0</v>
      </c>
      <c r="I38" s="634"/>
      <c r="J38" s="634"/>
      <c r="K38" s="635"/>
    </row>
    <row r="39" spans="1:11" ht="15" customHeight="1" x14ac:dyDescent="0.15">
      <c r="A39" s="478"/>
      <c r="B39" s="479"/>
      <c r="C39" s="480" t="s">
        <v>390</v>
      </c>
      <c r="D39" s="630">
        <v>0</v>
      </c>
      <c r="E39" s="630">
        <v>0</v>
      </c>
      <c r="F39" s="630">
        <v>0</v>
      </c>
      <c r="G39" s="630">
        <v>0</v>
      </c>
      <c r="H39" s="631">
        <v>0</v>
      </c>
      <c r="I39" s="634"/>
      <c r="J39" s="634"/>
      <c r="K39" s="635"/>
    </row>
    <row r="40" spans="1:11" ht="15" customHeight="1" x14ac:dyDescent="0.15">
      <c r="A40" s="478"/>
      <c r="B40" s="479"/>
      <c r="C40" s="480" t="s">
        <v>391</v>
      </c>
      <c r="D40" s="630">
        <v>0</v>
      </c>
      <c r="E40" s="630">
        <v>0</v>
      </c>
      <c r="F40" s="630">
        <v>0</v>
      </c>
      <c r="G40" s="630">
        <v>0</v>
      </c>
      <c r="H40" s="631">
        <v>0</v>
      </c>
      <c r="I40" s="634"/>
      <c r="J40" s="634"/>
      <c r="K40" s="635"/>
    </row>
    <row r="41" spans="1:11" ht="15" customHeight="1" x14ac:dyDescent="0.15">
      <c r="A41" s="478"/>
      <c r="B41" s="479"/>
      <c r="C41" s="480" t="s">
        <v>392</v>
      </c>
      <c r="D41" s="630">
        <v>0</v>
      </c>
      <c r="E41" s="630">
        <v>0</v>
      </c>
      <c r="F41" s="630">
        <v>0</v>
      </c>
      <c r="G41" s="630">
        <v>0</v>
      </c>
      <c r="H41" s="631">
        <v>0</v>
      </c>
      <c r="I41" s="634"/>
      <c r="J41" s="634"/>
      <c r="K41" s="635"/>
    </row>
    <row r="42" spans="1:11" ht="15" customHeight="1" x14ac:dyDescent="0.15">
      <c r="A42" s="478"/>
      <c r="B42" s="479"/>
      <c r="C42" s="480" t="s">
        <v>393</v>
      </c>
      <c r="D42" s="630">
        <v>1</v>
      </c>
      <c r="E42" s="630">
        <v>1</v>
      </c>
      <c r="F42" s="630">
        <v>0</v>
      </c>
      <c r="G42" s="630">
        <v>0</v>
      </c>
      <c r="H42" s="631">
        <v>1</v>
      </c>
      <c r="I42" s="632">
        <v>1</v>
      </c>
      <c r="J42" s="632">
        <v>0</v>
      </c>
      <c r="K42" s="633">
        <v>0</v>
      </c>
    </row>
    <row r="43" spans="1:11" ht="15" customHeight="1" x14ac:dyDescent="0.15">
      <c r="A43" s="478"/>
      <c r="B43" s="479"/>
      <c r="C43" s="480" t="s">
        <v>394</v>
      </c>
      <c r="D43" s="630">
        <v>0</v>
      </c>
      <c r="E43" s="630">
        <v>0</v>
      </c>
      <c r="F43" s="630">
        <v>0</v>
      </c>
      <c r="G43" s="630">
        <v>0</v>
      </c>
      <c r="H43" s="631">
        <v>0</v>
      </c>
      <c r="I43" s="634"/>
      <c r="J43" s="634"/>
      <c r="K43" s="635"/>
    </row>
    <row r="44" spans="1:11" ht="15" customHeight="1" x14ac:dyDescent="0.15">
      <c r="A44" s="478"/>
      <c r="B44" s="479"/>
      <c r="C44" s="480" t="s">
        <v>395</v>
      </c>
      <c r="D44" s="630">
        <v>0</v>
      </c>
      <c r="E44" s="630">
        <v>0</v>
      </c>
      <c r="F44" s="630">
        <v>0</v>
      </c>
      <c r="G44" s="630">
        <v>0</v>
      </c>
      <c r="H44" s="631">
        <v>0</v>
      </c>
      <c r="I44" s="634"/>
      <c r="J44" s="634"/>
      <c r="K44" s="635"/>
    </row>
    <row r="45" spans="1:11" ht="15" customHeight="1" x14ac:dyDescent="0.15">
      <c r="A45" s="478"/>
      <c r="B45" s="479" t="s">
        <v>396</v>
      </c>
      <c r="C45" s="480" t="s">
        <v>57</v>
      </c>
      <c r="D45" s="630">
        <v>1</v>
      </c>
      <c r="E45" s="630">
        <v>1</v>
      </c>
      <c r="F45" s="630">
        <v>0</v>
      </c>
      <c r="G45" s="630">
        <v>0</v>
      </c>
      <c r="H45" s="631">
        <v>1</v>
      </c>
      <c r="I45" s="632">
        <v>1</v>
      </c>
      <c r="J45" s="632">
        <v>0</v>
      </c>
      <c r="K45" s="633">
        <v>0</v>
      </c>
    </row>
    <row r="46" spans="1:11" ht="15" customHeight="1" x14ac:dyDescent="0.15">
      <c r="A46" s="478"/>
      <c r="B46" s="479"/>
      <c r="C46" s="480" t="s">
        <v>397</v>
      </c>
      <c r="D46" s="630">
        <v>0</v>
      </c>
      <c r="E46" s="630">
        <v>0</v>
      </c>
      <c r="F46" s="630">
        <v>0</v>
      </c>
      <c r="G46" s="630">
        <v>0</v>
      </c>
      <c r="H46" s="631">
        <v>0</v>
      </c>
      <c r="I46" s="634"/>
      <c r="J46" s="634"/>
      <c r="K46" s="635"/>
    </row>
    <row r="47" spans="1:11" ht="15" customHeight="1" x14ac:dyDescent="0.15">
      <c r="A47" s="478"/>
      <c r="B47" s="479"/>
      <c r="C47" s="480" t="s">
        <v>398</v>
      </c>
      <c r="D47" s="630">
        <v>1</v>
      </c>
      <c r="E47" s="630">
        <v>1</v>
      </c>
      <c r="F47" s="630">
        <v>0</v>
      </c>
      <c r="G47" s="630">
        <v>0</v>
      </c>
      <c r="H47" s="631">
        <v>1</v>
      </c>
      <c r="I47" s="632">
        <v>1</v>
      </c>
      <c r="J47" s="632">
        <v>0</v>
      </c>
      <c r="K47" s="633">
        <v>0</v>
      </c>
    </row>
    <row r="48" spans="1:11" ht="15" customHeight="1" x14ac:dyDescent="0.15">
      <c r="A48" s="478"/>
      <c r="B48" s="479" t="s">
        <v>399</v>
      </c>
      <c r="C48" s="480" t="s">
        <v>57</v>
      </c>
      <c r="D48" s="630">
        <v>7</v>
      </c>
      <c r="E48" s="630">
        <v>5</v>
      </c>
      <c r="F48" s="630">
        <v>2</v>
      </c>
      <c r="G48" s="630">
        <v>1</v>
      </c>
      <c r="H48" s="631">
        <v>10</v>
      </c>
      <c r="I48" s="632">
        <v>6</v>
      </c>
      <c r="J48" s="632">
        <v>3</v>
      </c>
      <c r="K48" s="633">
        <v>1.0000000000000002</v>
      </c>
    </row>
    <row r="49" spans="1:11" ht="15" customHeight="1" x14ac:dyDescent="0.15">
      <c r="A49" s="478"/>
      <c r="B49" s="479"/>
      <c r="C49" s="480" t="s">
        <v>400</v>
      </c>
      <c r="D49" s="630">
        <v>1</v>
      </c>
      <c r="E49" s="630">
        <v>1</v>
      </c>
      <c r="F49" s="630">
        <v>0</v>
      </c>
      <c r="G49" s="630">
        <v>0</v>
      </c>
      <c r="H49" s="631">
        <v>1</v>
      </c>
      <c r="I49" s="632">
        <v>1</v>
      </c>
      <c r="J49" s="632">
        <v>0</v>
      </c>
      <c r="K49" s="633">
        <v>0</v>
      </c>
    </row>
    <row r="50" spans="1:11" ht="15" customHeight="1" x14ac:dyDescent="0.15">
      <c r="A50" s="478"/>
      <c r="B50" s="479"/>
      <c r="C50" s="480" t="s">
        <v>401</v>
      </c>
      <c r="D50" s="630">
        <v>1</v>
      </c>
      <c r="E50" s="630">
        <v>0</v>
      </c>
      <c r="F50" s="630">
        <v>0</v>
      </c>
      <c r="G50" s="630">
        <v>1</v>
      </c>
      <c r="H50" s="631">
        <v>1</v>
      </c>
      <c r="I50" s="632">
        <v>0</v>
      </c>
      <c r="J50" s="632">
        <v>0</v>
      </c>
      <c r="K50" s="633">
        <v>1</v>
      </c>
    </row>
    <row r="51" spans="1:11" ht="15" customHeight="1" x14ac:dyDescent="0.15">
      <c r="A51" s="478"/>
      <c r="B51" s="479"/>
      <c r="C51" s="480" t="s">
        <v>402</v>
      </c>
      <c r="D51" s="630">
        <v>1</v>
      </c>
      <c r="E51" s="630">
        <v>0</v>
      </c>
      <c r="F51" s="630">
        <v>1</v>
      </c>
      <c r="G51" s="630">
        <v>0</v>
      </c>
      <c r="H51" s="631">
        <v>2</v>
      </c>
      <c r="I51" s="632">
        <v>0</v>
      </c>
      <c r="J51" s="632">
        <v>2</v>
      </c>
      <c r="K51" s="633">
        <v>0</v>
      </c>
    </row>
    <row r="52" spans="1:11" ht="15" customHeight="1" x14ac:dyDescent="0.15">
      <c r="A52" s="478"/>
      <c r="B52" s="479"/>
      <c r="C52" s="480" t="s">
        <v>403</v>
      </c>
      <c r="D52" s="630">
        <v>1</v>
      </c>
      <c r="E52" s="630">
        <v>1</v>
      </c>
      <c r="F52" s="630">
        <v>0</v>
      </c>
      <c r="G52" s="630">
        <v>0</v>
      </c>
      <c r="H52" s="631">
        <v>1</v>
      </c>
      <c r="I52" s="632">
        <v>1</v>
      </c>
      <c r="J52" s="632">
        <v>0</v>
      </c>
      <c r="K52" s="633">
        <v>0</v>
      </c>
    </row>
    <row r="53" spans="1:11" ht="15" customHeight="1" x14ac:dyDescent="0.15">
      <c r="A53" s="478"/>
      <c r="B53" s="479"/>
      <c r="C53" s="480" t="s">
        <v>404</v>
      </c>
      <c r="D53" s="630">
        <v>1</v>
      </c>
      <c r="E53" s="630">
        <v>1</v>
      </c>
      <c r="F53" s="630">
        <v>0</v>
      </c>
      <c r="G53" s="630">
        <v>0</v>
      </c>
      <c r="H53" s="631">
        <v>1</v>
      </c>
      <c r="I53" s="632">
        <v>1</v>
      </c>
      <c r="J53" s="632">
        <v>0</v>
      </c>
      <c r="K53" s="633">
        <v>0</v>
      </c>
    </row>
    <row r="54" spans="1:11" ht="15" customHeight="1" x14ac:dyDescent="0.15">
      <c r="A54" s="478"/>
      <c r="B54" s="479"/>
      <c r="C54" s="480" t="s">
        <v>405</v>
      </c>
      <c r="D54" s="630">
        <v>1</v>
      </c>
      <c r="E54" s="630">
        <v>1</v>
      </c>
      <c r="F54" s="630">
        <v>0</v>
      </c>
      <c r="G54" s="630">
        <v>0</v>
      </c>
      <c r="H54" s="631">
        <v>1</v>
      </c>
      <c r="I54" s="632">
        <v>1</v>
      </c>
      <c r="J54" s="632">
        <v>0</v>
      </c>
      <c r="K54" s="633">
        <v>0</v>
      </c>
    </row>
    <row r="55" spans="1:11" ht="15" customHeight="1" x14ac:dyDescent="0.15">
      <c r="A55" s="478"/>
      <c r="B55" s="479"/>
      <c r="C55" s="480" t="s">
        <v>406</v>
      </c>
      <c r="D55" s="630">
        <v>1</v>
      </c>
      <c r="E55" s="630">
        <v>1</v>
      </c>
      <c r="F55" s="630">
        <v>1</v>
      </c>
      <c r="G55" s="630">
        <v>0</v>
      </c>
      <c r="H55" s="631">
        <v>3</v>
      </c>
      <c r="I55" s="632">
        <v>2</v>
      </c>
      <c r="J55" s="632">
        <v>1</v>
      </c>
      <c r="K55" s="633">
        <v>0</v>
      </c>
    </row>
    <row r="56" spans="1:11" ht="15" customHeight="1" x14ac:dyDescent="0.15">
      <c r="A56" s="478"/>
      <c r="B56" s="479" t="s">
        <v>407</v>
      </c>
      <c r="C56" s="480" t="s">
        <v>57</v>
      </c>
      <c r="D56" s="630">
        <v>16</v>
      </c>
      <c r="E56" s="630">
        <v>13</v>
      </c>
      <c r="F56" s="630">
        <v>3</v>
      </c>
      <c r="G56" s="630">
        <v>0</v>
      </c>
      <c r="H56" s="631">
        <v>22</v>
      </c>
      <c r="I56" s="632">
        <v>18.000000000000004</v>
      </c>
      <c r="J56" s="632">
        <v>4</v>
      </c>
      <c r="K56" s="633">
        <v>0</v>
      </c>
    </row>
    <row r="57" spans="1:11" ht="15" customHeight="1" x14ac:dyDescent="0.15">
      <c r="A57" s="478"/>
      <c r="B57" s="479"/>
      <c r="C57" s="480" t="s">
        <v>408</v>
      </c>
      <c r="D57" s="630">
        <v>1</v>
      </c>
      <c r="E57" s="630">
        <v>1</v>
      </c>
      <c r="F57" s="630">
        <v>0</v>
      </c>
      <c r="G57" s="630">
        <v>0</v>
      </c>
      <c r="H57" s="631">
        <v>1</v>
      </c>
      <c r="I57" s="632">
        <v>1</v>
      </c>
      <c r="J57" s="632">
        <v>0</v>
      </c>
      <c r="K57" s="633">
        <v>0</v>
      </c>
    </row>
    <row r="58" spans="1:11" ht="15" customHeight="1" x14ac:dyDescent="0.15">
      <c r="A58" s="478"/>
      <c r="B58" s="479"/>
      <c r="C58" s="480" t="s">
        <v>409</v>
      </c>
      <c r="D58" s="630">
        <v>1</v>
      </c>
      <c r="E58" s="630">
        <v>0</v>
      </c>
      <c r="F58" s="630">
        <v>1</v>
      </c>
      <c r="G58" s="630">
        <v>0</v>
      </c>
      <c r="H58" s="631">
        <v>1</v>
      </c>
      <c r="I58" s="632">
        <v>0</v>
      </c>
      <c r="J58" s="632">
        <v>1</v>
      </c>
      <c r="K58" s="633">
        <v>0</v>
      </c>
    </row>
    <row r="59" spans="1:11" ht="15" customHeight="1" x14ac:dyDescent="0.15">
      <c r="A59" s="478"/>
      <c r="B59" s="479"/>
      <c r="C59" s="480" t="s">
        <v>410</v>
      </c>
      <c r="D59" s="630">
        <v>1</v>
      </c>
      <c r="E59" s="630">
        <v>1</v>
      </c>
      <c r="F59" s="630">
        <v>0</v>
      </c>
      <c r="G59" s="630">
        <v>0</v>
      </c>
      <c r="H59" s="631">
        <v>1</v>
      </c>
      <c r="I59" s="632">
        <v>1</v>
      </c>
      <c r="J59" s="632">
        <v>0</v>
      </c>
      <c r="K59" s="633">
        <v>0</v>
      </c>
    </row>
    <row r="60" spans="1:11" ht="15" customHeight="1" x14ac:dyDescent="0.15">
      <c r="A60" s="478"/>
      <c r="B60" s="479"/>
      <c r="C60" s="480" t="s">
        <v>411</v>
      </c>
      <c r="D60" s="630">
        <v>1</v>
      </c>
      <c r="E60" s="630">
        <v>1</v>
      </c>
      <c r="F60" s="630">
        <v>0</v>
      </c>
      <c r="G60" s="630">
        <v>0</v>
      </c>
      <c r="H60" s="631">
        <v>1</v>
      </c>
      <c r="I60" s="632">
        <v>1</v>
      </c>
      <c r="J60" s="632">
        <v>0</v>
      </c>
      <c r="K60" s="633">
        <v>0</v>
      </c>
    </row>
    <row r="61" spans="1:11" ht="15" customHeight="1" x14ac:dyDescent="0.15">
      <c r="A61" s="478"/>
      <c r="B61" s="479"/>
      <c r="C61" s="480" t="s">
        <v>412</v>
      </c>
      <c r="D61" s="630">
        <v>1</v>
      </c>
      <c r="E61" s="630">
        <v>1</v>
      </c>
      <c r="F61" s="630">
        <v>0</v>
      </c>
      <c r="G61" s="630">
        <v>0</v>
      </c>
      <c r="H61" s="631">
        <v>2</v>
      </c>
      <c r="I61" s="632">
        <v>2</v>
      </c>
      <c r="J61" s="632">
        <v>0</v>
      </c>
      <c r="K61" s="633">
        <v>0</v>
      </c>
    </row>
    <row r="62" spans="1:11" ht="15" customHeight="1" x14ac:dyDescent="0.15">
      <c r="A62" s="478"/>
      <c r="B62" s="479"/>
      <c r="C62" s="480" t="s">
        <v>413</v>
      </c>
      <c r="D62" s="630">
        <v>1</v>
      </c>
      <c r="E62" s="630">
        <v>0</v>
      </c>
      <c r="F62" s="630">
        <v>1</v>
      </c>
      <c r="G62" s="630">
        <v>0</v>
      </c>
      <c r="H62" s="631">
        <v>1</v>
      </c>
      <c r="I62" s="632">
        <v>0</v>
      </c>
      <c r="J62" s="632">
        <v>1</v>
      </c>
      <c r="K62" s="633">
        <v>0</v>
      </c>
    </row>
    <row r="63" spans="1:11" ht="15" customHeight="1" x14ac:dyDescent="0.15">
      <c r="A63" s="478"/>
      <c r="B63" s="479"/>
      <c r="C63" s="480" t="s">
        <v>414</v>
      </c>
      <c r="D63" s="630">
        <v>1</v>
      </c>
      <c r="E63" s="630">
        <v>1</v>
      </c>
      <c r="F63" s="630">
        <v>0</v>
      </c>
      <c r="G63" s="630">
        <v>0</v>
      </c>
      <c r="H63" s="631">
        <v>2</v>
      </c>
      <c r="I63" s="632">
        <v>2</v>
      </c>
      <c r="J63" s="632">
        <v>0</v>
      </c>
      <c r="K63" s="633">
        <v>0</v>
      </c>
    </row>
    <row r="64" spans="1:11" ht="15" customHeight="1" x14ac:dyDescent="0.15">
      <c r="A64" s="478"/>
      <c r="B64" s="479"/>
      <c r="C64" s="480" t="s">
        <v>415</v>
      </c>
      <c r="D64" s="630">
        <v>1</v>
      </c>
      <c r="E64" s="630">
        <v>1</v>
      </c>
      <c r="F64" s="630">
        <v>0</v>
      </c>
      <c r="G64" s="630">
        <v>0</v>
      </c>
      <c r="H64" s="631">
        <v>1</v>
      </c>
      <c r="I64" s="632">
        <v>1</v>
      </c>
      <c r="J64" s="632">
        <v>0</v>
      </c>
      <c r="K64" s="633">
        <v>0</v>
      </c>
    </row>
    <row r="65" spans="1:11" ht="15" customHeight="1" x14ac:dyDescent="0.15">
      <c r="A65" s="478"/>
      <c r="B65" s="479"/>
      <c r="C65" s="480" t="s">
        <v>416</v>
      </c>
      <c r="D65" s="630">
        <v>0</v>
      </c>
      <c r="E65" s="630">
        <v>0</v>
      </c>
      <c r="F65" s="630">
        <v>0</v>
      </c>
      <c r="G65" s="630">
        <v>0</v>
      </c>
      <c r="H65" s="631">
        <v>0</v>
      </c>
      <c r="I65" s="634"/>
      <c r="J65" s="634"/>
      <c r="K65" s="635"/>
    </row>
    <row r="66" spans="1:11" ht="15" customHeight="1" x14ac:dyDescent="0.15">
      <c r="A66" s="478"/>
      <c r="B66" s="479"/>
      <c r="C66" s="480" t="s">
        <v>417</v>
      </c>
      <c r="D66" s="630">
        <v>1</v>
      </c>
      <c r="E66" s="630">
        <v>1</v>
      </c>
      <c r="F66" s="630">
        <v>0</v>
      </c>
      <c r="G66" s="630">
        <v>0</v>
      </c>
      <c r="H66" s="631">
        <v>2</v>
      </c>
      <c r="I66" s="632">
        <v>2</v>
      </c>
      <c r="J66" s="632">
        <v>0</v>
      </c>
      <c r="K66" s="633">
        <v>0</v>
      </c>
    </row>
    <row r="67" spans="1:11" ht="15" customHeight="1" x14ac:dyDescent="0.15">
      <c r="A67" s="478"/>
      <c r="B67" s="479"/>
      <c r="C67" s="480" t="s">
        <v>418</v>
      </c>
      <c r="D67" s="630">
        <v>1</v>
      </c>
      <c r="E67" s="630">
        <v>1</v>
      </c>
      <c r="F67" s="630">
        <v>0</v>
      </c>
      <c r="G67" s="630">
        <v>0</v>
      </c>
      <c r="H67" s="631">
        <v>1</v>
      </c>
      <c r="I67" s="632">
        <v>1</v>
      </c>
      <c r="J67" s="632">
        <v>0</v>
      </c>
      <c r="K67" s="633">
        <v>0</v>
      </c>
    </row>
    <row r="68" spans="1:11" ht="15" customHeight="1" x14ac:dyDescent="0.15">
      <c r="A68" s="478"/>
      <c r="B68" s="479"/>
      <c r="C68" s="480" t="s">
        <v>419</v>
      </c>
      <c r="D68" s="630">
        <v>0</v>
      </c>
      <c r="E68" s="630">
        <v>0</v>
      </c>
      <c r="F68" s="630">
        <v>0</v>
      </c>
      <c r="G68" s="630">
        <v>0</v>
      </c>
      <c r="H68" s="631">
        <v>0</v>
      </c>
      <c r="I68" s="634"/>
      <c r="J68" s="634"/>
      <c r="K68" s="635"/>
    </row>
    <row r="69" spans="1:11" ht="15" customHeight="1" x14ac:dyDescent="0.15">
      <c r="A69" s="478"/>
      <c r="B69" s="479"/>
      <c r="C69" s="480" t="s">
        <v>420</v>
      </c>
      <c r="D69" s="630">
        <v>1</v>
      </c>
      <c r="E69" s="630">
        <v>1</v>
      </c>
      <c r="F69" s="630">
        <v>0</v>
      </c>
      <c r="G69" s="630">
        <v>0</v>
      </c>
      <c r="H69" s="631">
        <v>2</v>
      </c>
      <c r="I69" s="632">
        <v>2</v>
      </c>
      <c r="J69" s="632">
        <v>0</v>
      </c>
      <c r="K69" s="633">
        <v>0</v>
      </c>
    </row>
    <row r="70" spans="1:11" ht="15" customHeight="1" x14ac:dyDescent="0.15">
      <c r="A70" s="478"/>
      <c r="B70" s="479"/>
      <c r="C70" s="480" t="s">
        <v>421</v>
      </c>
      <c r="D70" s="630">
        <v>0</v>
      </c>
      <c r="E70" s="630">
        <v>0</v>
      </c>
      <c r="F70" s="630">
        <v>0</v>
      </c>
      <c r="G70" s="630">
        <v>0</v>
      </c>
      <c r="H70" s="631">
        <v>0</v>
      </c>
      <c r="I70" s="634"/>
      <c r="J70" s="634"/>
      <c r="K70" s="635"/>
    </row>
    <row r="71" spans="1:11" ht="15" customHeight="1" x14ac:dyDescent="0.15">
      <c r="A71" s="478"/>
      <c r="B71" s="479"/>
      <c r="C71" s="480" t="s">
        <v>422</v>
      </c>
      <c r="D71" s="630">
        <v>1</v>
      </c>
      <c r="E71" s="630">
        <v>1</v>
      </c>
      <c r="F71" s="630">
        <v>0</v>
      </c>
      <c r="G71" s="630">
        <v>0</v>
      </c>
      <c r="H71" s="631">
        <v>2</v>
      </c>
      <c r="I71" s="632">
        <v>2</v>
      </c>
      <c r="J71" s="632">
        <v>0</v>
      </c>
      <c r="K71" s="633">
        <v>0</v>
      </c>
    </row>
    <row r="72" spans="1:11" ht="15" customHeight="1" x14ac:dyDescent="0.15">
      <c r="A72" s="478"/>
      <c r="B72" s="479"/>
      <c r="C72" s="480" t="s">
        <v>423</v>
      </c>
      <c r="D72" s="630">
        <v>1</v>
      </c>
      <c r="E72" s="630">
        <v>0</v>
      </c>
      <c r="F72" s="630">
        <v>1</v>
      </c>
      <c r="G72" s="630">
        <v>0</v>
      </c>
      <c r="H72" s="631">
        <v>2</v>
      </c>
      <c r="I72" s="632">
        <v>0</v>
      </c>
      <c r="J72" s="632">
        <v>2</v>
      </c>
      <c r="K72" s="633">
        <v>0</v>
      </c>
    </row>
    <row r="73" spans="1:11" ht="15" customHeight="1" x14ac:dyDescent="0.15">
      <c r="A73" s="478"/>
      <c r="B73" s="479"/>
      <c r="C73" s="480" t="s">
        <v>424</v>
      </c>
      <c r="D73" s="630">
        <v>1</v>
      </c>
      <c r="E73" s="630">
        <v>1</v>
      </c>
      <c r="F73" s="630">
        <v>0</v>
      </c>
      <c r="G73" s="630">
        <v>0</v>
      </c>
      <c r="H73" s="631">
        <v>1</v>
      </c>
      <c r="I73" s="632">
        <v>1</v>
      </c>
      <c r="J73" s="632">
        <v>0</v>
      </c>
      <c r="K73" s="633">
        <v>0</v>
      </c>
    </row>
    <row r="74" spans="1:11" ht="15" customHeight="1" x14ac:dyDescent="0.15">
      <c r="A74" s="478"/>
      <c r="B74" s="479"/>
      <c r="C74" s="480" t="s">
        <v>425</v>
      </c>
      <c r="D74" s="630">
        <v>0</v>
      </c>
      <c r="E74" s="630">
        <v>0</v>
      </c>
      <c r="F74" s="630">
        <v>0</v>
      </c>
      <c r="G74" s="630">
        <v>0</v>
      </c>
      <c r="H74" s="631">
        <v>0</v>
      </c>
      <c r="I74" s="634"/>
      <c r="J74" s="634"/>
      <c r="K74" s="635"/>
    </row>
    <row r="75" spans="1:11" ht="15" customHeight="1" x14ac:dyDescent="0.15">
      <c r="A75" s="478"/>
      <c r="B75" s="479"/>
      <c r="C75" s="480" t="s">
        <v>426</v>
      </c>
      <c r="D75" s="630">
        <v>1</v>
      </c>
      <c r="E75" s="630">
        <v>1</v>
      </c>
      <c r="F75" s="630">
        <v>0</v>
      </c>
      <c r="G75" s="630">
        <v>0</v>
      </c>
      <c r="H75" s="631">
        <v>1</v>
      </c>
      <c r="I75" s="632">
        <v>1</v>
      </c>
      <c r="J75" s="632">
        <v>0</v>
      </c>
      <c r="K75" s="633">
        <v>0</v>
      </c>
    </row>
    <row r="76" spans="1:11" ht="15" customHeight="1" x14ac:dyDescent="0.15">
      <c r="A76" s="478"/>
      <c r="B76" s="479"/>
      <c r="C76" s="480" t="s">
        <v>427</v>
      </c>
      <c r="D76" s="630">
        <v>1</v>
      </c>
      <c r="E76" s="630">
        <v>1</v>
      </c>
      <c r="F76" s="630">
        <v>0</v>
      </c>
      <c r="G76" s="630">
        <v>0</v>
      </c>
      <c r="H76" s="631">
        <v>1</v>
      </c>
      <c r="I76" s="632">
        <v>1</v>
      </c>
      <c r="J76" s="632">
        <v>0</v>
      </c>
      <c r="K76" s="633">
        <v>0</v>
      </c>
    </row>
    <row r="77" spans="1:11" ht="15" customHeight="1" x14ac:dyDescent="0.15">
      <c r="A77" s="478"/>
      <c r="B77" s="479" t="s">
        <v>428</v>
      </c>
      <c r="C77" s="480" t="s">
        <v>57</v>
      </c>
      <c r="D77" s="630">
        <v>1</v>
      </c>
      <c r="E77" s="630">
        <v>1</v>
      </c>
      <c r="F77" s="630">
        <v>0</v>
      </c>
      <c r="G77" s="630">
        <v>0</v>
      </c>
      <c r="H77" s="631">
        <v>1</v>
      </c>
      <c r="I77" s="632">
        <v>1</v>
      </c>
      <c r="J77" s="632">
        <v>0</v>
      </c>
      <c r="K77" s="633">
        <v>0</v>
      </c>
    </row>
    <row r="78" spans="1:11" ht="15" customHeight="1" x14ac:dyDescent="0.15">
      <c r="A78" s="478"/>
      <c r="B78" s="479"/>
      <c r="C78" s="480" t="s">
        <v>429</v>
      </c>
      <c r="D78" s="630">
        <v>1</v>
      </c>
      <c r="E78" s="630">
        <v>1</v>
      </c>
      <c r="F78" s="630">
        <v>0</v>
      </c>
      <c r="G78" s="630">
        <v>0</v>
      </c>
      <c r="H78" s="631">
        <v>1</v>
      </c>
      <c r="I78" s="632">
        <v>1</v>
      </c>
      <c r="J78" s="632">
        <v>0</v>
      </c>
      <c r="K78" s="633">
        <v>0</v>
      </c>
    </row>
  </sheetData>
  <autoFilter ref="A6:WVS6">
    <filterColumn colId="0" showButton="0"/>
    <filterColumn colId="1" showButton="0"/>
  </autoFilter>
  <mergeCells count="14">
    <mergeCell ref="A7:A78"/>
    <mergeCell ref="B7:C7"/>
    <mergeCell ref="B8:B19"/>
    <mergeCell ref="B20:B27"/>
    <mergeCell ref="B28:B44"/>
    <mergeCell ref="B45:B47"/>
    <mergeCell ref="B48:B55"/>
    <mergeCell ref="B56:B76"/>
    <mergeCell ref="B77:B78"/>
    <mergeCell ref="A2:L2"/>
    <mergeCell ref="A4:C5"/>
    <mergeCell ref="D4:G4"/>
    <mergeCell ref="H4:K4"/>
    <mergeCell ref="A6:C6"/>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8"/>
  <sheetViews>
    <sheetView zoomScale="60" zoomScaleNormal="60" workbookViewId="0">
      <selection activeCell="A7" sqref="A7:X78"/>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412" t="s">
        <v>341</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29" ht="15" customHeight="1" x14ac:dyDescent="0.15">
      <c r="P3" s="279"/>
      <c r="V3" s="437" t="s">
        <v>342</v>
      </c>
      <c r="W3" s="437"/>
      <c r="X3" s="437"/>
    </row>
    <row r="4" spans="1:29" ht="31.5" customHeight="1" x14ac:dyDescent="0.15">
      <c r="A4" s="438" t="s">
        <v>357</v>
      </c>
      <c r="B4" s="438"/>
      <c r="C4" s="438"/>
      <c r="D4" s="439" t="s">
        <v>240</v>
      </c>
      <c r="E4" s="439"/>
      <c r="F4" s="439"/>
      <c r="G4" s="439" t="s">
        <v>343</v>
      </c>
      <c r="H4" s="439"/>
      <c r="I4" s="439"/>
      <c r="J4" s="439" t="s">
        <v>344</v>
      </c>
      <c r="K4" s="439"/>
      <c r="L4" s="439"/>
      <c r="M4" s="439" t="s">
        <v>345</v>
      </c>
      <c r="N4" s="439"/>
      <c r="O4" s="439"/>
      <c r="P4" s="439" t="s">
        <v>346</v>
      </c>
      <c r="Q4" s="439"/>
      <c r="R4" s="439"/>
      <c r="S4" s="439" t="s">
        <v>347</v>
      </c>
      <c r="T4" s="439"/>
      <c r="U4" s="439"/>
      <c r="V4" s="439" t="s">
        <v>348</v>
      </c>
      <c r="W4" s="439"/>
      <c r="X4" s="439"/>
    </row>
    <row r="5" spans="1:29" ht="41.25" customHeight="1" x14ac:dyDescent="0.15">
      <c r="A5" s="438"/>
      <c r="B5" s="438"/>
      <c r="C5" s="438"/>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420" t="s">
        <v>151</v>
      </c>
      <c r="B6" s="421"/>
      <c r="C6" s="42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50" t="s">
        <v>358</v>
      </c>
      <c r="B7" s="551" t="s">
        <v>57</v>
      </c>
      <c r="C7" s="551"/>
      <c r="D7" s="552">
        <v>183.99999999999994</v>
      </c>
      <c r="E7" s="552">
        <v>13.000000000000002</v>
      </c>
      <c r="F7" s="552">
        <v>1.0000000000000007</v>
      </c>
      <c r="G7" s="552">
        <v>0</v>
      </c>
      <c r="H7" s="591"/>
      <c r="I7" s="591"/>
      <c r="J7" s="552">
        <v>35.000000000000007</v>
      </c>
      <c r="K7" s="552">
        <v>3</v>
      </c>
      <c r="L7" s="552">
        <v>0</v>
      </c>
      <c r="M7" s="552">
        <v>0</v>
      </c>
      <c r="N7" s="591"/>
      <c r="O7" s="591"/>
      <c r="P7" s="552">
        <v>137.00000000000003</v>
      </c>
      <c r="Q7" s="552">
        <v>6.0000000000000018</v>
      </c>
      <c r="R7" s="552">
        <v>1.0000000000000007</v>
      </c>
      <c r="S7" s="552">
        <v>8.0000000000000018</v>
      </c>
      <c r="T7" s="552">
        <v>0</v>
      </c>
      <c r="U7" s="552">
        <v>0</v>
      </c>
      <c r="V7" s="552">
        <v>4</v>
      </c>
      <c r="W7" s="552">
        <v>4</v>
      </c>
      <c r="X7" s="636">
        <v>0</v>
      </c>
    </row>
    <row r="8" spans="1:29" ht="15" customHeight="1" x14ac:dyDescent="0.15">
      <c r="A8" s="553"/>
      <c r="B8" s="554" t="s">
        <v>359</v>
      </c>
      <c r="C8" s="555" t="s">
        <v>57</v>
      </c>
      <c r="D8" s="556">
        <v>27.999999999999993</v>
      </c>
      <c r="E8" s="556">
        <v>2</v>
      </c>
      <c r="F8" s="556">
        <v>0</v>
      </c>
      <c r="G8" s="556">
        <v>0</v>
      </c>
      <c r="H8" s="559"/>
      <c r="I8" s="559"/>
      <c r="J8" s="556">
        <v>9</v>
      </c>
      <c r="K8" s="556">
        <v>0</v>
      </c>
      <c r="L8" s="556">
        <v>0</v>
      </c>
      <c r="M8" s="556">
        <v>0</v>
      </c>
      <c r="N8" s="559"/>
      <c r="O8" s="559"/>
      <c r="P8" s="556">
        <v>16</v>
      </c>
      <c r="Q8" s="556">
        <v>0</v>
      </c>
      <c r="R8" s="556">
        <v>0</v>
      </c>
      <c r="S8" s="586">
        <v>0.99999999999999989</v>
      </c>
      <c r="T8" s="556">
        <v>0</v>
      </c>
      <c r="U8" s="556">
        <v>0</v>
      </c>
      <c r="V8" s="556">
        <v>2</v>
      </c>
      <c r="W8" s="556">
        <v>2</v>
      </c>
      <c r="X8" s="637">
        <v>0</v>
      </c>
    </row>
    <row r="9" spans="1:29" ht="15" customHeight="1" x14ac:dyDescent="0.15">
      <c r="A9" s="553"/>
      <c r="B9" s="554"/>
      <c r="C9" s="555" t="s">
        <v>360</v>
      </c>
      <c r="D9" s="556">
        <v>3</v>
      </c>
      <c r="E9" s="556">
        <v>0</v>
      </c>
      <c r="F9" s="556">
        <v>0</v>
      </c>
      <c r="G9" s="556">
        <v>0</v>
      </c>
      <c r="H9" s="559"/>
      <c r="I9" s="559"/>
      <c r="J9" s="556">
        <v>0</v>
      </c>
      <c r="K9" s="559"/>
      <c r="L9" s="559"/>
      <c r="M9" s="556">
        <v>0</v>
      </c>
      <c r="N9" s="559"/>
      <c r="O9" s="559"/>
      <c r="P9" s="556">
        <v>3</v>
      </c>
      <c r="Q9" s="556">
        <v>0</v>
      </c>
      <c r="R9" s="556">
        <v>0</v>
      </c>
      <c r="S9" s="556">
        <v>0</v>
      </c>
      <c r="T9" s="559"/>
      <c r="U9" s="559"/>
      <c r="V9" s="556">
        <v>0</v>
      </c>
      <c r="W9" s="559"/>
      <c r="X9" s="638"/>
    </row>
    <row r="10" spans="1:29" ht="15" customHeight="1" x14ac:dyDescent="0.15">
      <c r="A10" s="553"/>
      <c r="B10" s="554"/>
      <c r="C10" s="555" t="s">
        <v>361</v>
      </c>
      <c r="D10" s="556">
        <v>3</v>
      </c>
      <c r="E10" s="556">
        <v>0</v>
      </c>
      <c r="F10" s="556">
        <v>0</v>
      </c>
      <c r="G10" s="556">
        <v>0</v>
      </c>
      <c r="H10" s="559"/>
      <c r="I10" s="559"/>
      <c r="J10" s="556">
        <v>2</v>
      </c>
      <c r="K10" s="556">
        <v>0</v>
      </c>
      <c r="L10" s="556">
        <v>0</v>
      </c>
      <c r="M10" s="556">
        <v>0</v>
      </c>
      <c r="N10" s="559"/>
      <c r="O10" s="559"/>
      <c r="P10" s="556">
        <v>1</v>
      </c>
      <c r="Q10" s="556">
        <v>0</v>
      </c>
      <c r="R10" s="556">
        <v>0</v>
      </c>
      <c r="S10" s="556">
        <v>0</v>
      </c>
      <c r="T10" s="559"/>
      <c r="U10" s="559"/>
      <c r="V10" s="556">
        <v>0</v>
      </c>
      <c r="W10" s="559"/>
      <c r="X10" s="638"/>
    </row>
    <row r="11" spans="1:29" ht="15" customHeight="1" x14ac:dyDescent="0.15">
      <c r="A11" s="553"/>
      <c r="B11" s="554"/>
      <c r="C11" s="555" t="s">
        <v>362</v>
      </c>
      <c r="D11" s="556">
        <v>2</v>
      </c>
      <c r="E11" s="556">
        <v>0</v>
      </c>
      <c r="F11" s="556">
        <v>0</v>
      </c>
      <c r="G11" s="556">
        <v>0</v>
      </c>
      <c r="H11" s="559"/>
      <c r="I11" s="559"/>
      <c r="J11" s="556">
        <v>0</v>
      </c>
      <c r="K11" s="559"/>
      <c r="L11" s="559"/>
      <c r="M11" s="556">
        <v>0</v>
      </c>
      <c r="N11" s="559"/>
      <c r="O11" s="559"/>
      <c r="P11" s="556">
        <v>2</v>
      </c>
      <c r="Q11" s="556">
        <v>0</v>
      </c>
      <c r="R11" s="556">
        <v>0</v>
      </c>
      <c r="S11" s="556">
        <v>0</v>
      </c>
      <c r="T11" s="559"/>
      <c r="U11" s="559"/>
      <c r="V11" s="556">
        <v>0</v>
      </c>
      <c r="W11" s="559"/>
      <c r="X11" s="638"/>
    </row>
    <row r="12" spans="1:29" ht="15" customHeight="1" x14ac:dyDescent="0.15">
      <c r="A12" s="553"/>
      <c r="B12" s="554"/>
      <c r="C12" s="555" t="s">
        <v>363</v>
      </c>
      <c r="D12" s="556">
        <v>3</v>
      </c>
      <c r="E12" s="556">
        <v>0</v>
      </c>
      <c r="F12" s="556">
        <v>0</v>
      </c>
      <c r="G12" s="556">
        <v>0</v>
      </c>
      <c r="H12" s="559"/>
      <c r="I12" s="559"/>
      <c r="J12" s="556">
        <v>2</v>
      </c>
      <c r="K12" s="556">
        <v>0</v>
      </c>
      <c r="L12" s="556">
        <v>0</v>
      </c>
      <c r="M12" s="556">
        <v>0</v>
      </c>
      <c r="N12" s="559"/>
      <c r="O12" s="559"/>
      <c r="P12" s="556">
        <v>1</v>
      </c>
      <c r="Q12" s="556">
        <v>0</v>
      </c>
      <c r="R12" s="556">
        <v>0</v>
      </c>
      <c r="S12" s="556">
        <v>0</v>
      </c>
      <c r="T12" s="559"/>
      <c r="U12" s="559"/>
      <c r="V12" s="556">
        <v>0</v>
      </c>
      <c r="W12" s="559"/>
      <c r="X12" s="638"/>
    </row>
    <row r="13" spans="1:29" ht="15" customHeight="1" x14ac:dyDescent="0.15">
      <c r="A13" s="553"/>
      <c r="B13" s="554"/>
      <c r="C13" s="555" t="s">
        <v>364</v>
      </c>
      <c r="D13" s="556">
        <v>3</v>
      </c>
      <c r="E13" s="556">
        <v>0</v>
      </c>
      <c r="F13" s="556">
        <v>0</v>
      </c>
      <c r="G13" s="556">
        <v>0</v>
      </c>
      <c r="H13" s="559"/>
      <c r="I13" s="559"/>
      <c r="J13" s="556">
        <v>0</v>
      </c>
      <c r="K13" s="559"/>
      <c r="L13" s="559"/>
      <c r="M13" s="556">
        <v>0</v>
      </c>
      <c r="N13" s="559"/>
      <c r="O13" s="559"/>
      <c r="P13" s="556">
        <v>3</v>
      </c>
      <c r="Q13" s="556">
        <v>0</v>
      </c>
      <c r="R13" s="556">
        <v>0</v>
      </c>
      <c r="S13" s="556">
        <v>0</v>
      </c>
      <c r="T13" s="559"/>
      <c r="U13" s="559"/>
      <c r="V13" s="556">
        <v>0</v>
      </c>
      <c r="W13" s="559"/>
      <c r="X13" s="638"/>
    </row>
    <row r="14" spans="1:29" ht="15" customHeight="1" x14ac:dyDescent="0.15">
      <c r="A14" s="553"/>
      <c r="B14" s="554"/>
      <c r="C14" s="555" t="s">
        <v>365</v>
      </c>
      <c r="D14" s="556">
        <v>3</v>
      </c>
      <c r="E14" s="556">
        <v>0</v>
      </c>
      <c r="F14" s="556">
        <v>0</v>
      </c>
      <c r="G14" s="556">
        <v>0</v>
      </c>
      <c r="H14" s="559"/>
      <c r="I14" s="559"/>
      <c r="J14" s="556">
        <v>1</v>
      </c>
      <c r="K14" s="556">
        <v>0</v>
      </c>
      <c r="L14" s="556">
        <v>0</v>
      </c>
      <c r="M14" s="556">
        <v>0</v>
      </c>
      <c r="N14" s="559"/>
      <c r="O14" s="559"/>
      <c r="P14" s="556">
        <v>2</v>
      </c>
      <c r="Q14" s="556">
        <v>0</v>
      </c>
      <c r="R14" s="556">
        <v>0</v>
      </c>
      <c r="S14" s="556">
        <v>0</v>
      </c>
      <c r="T14" s="559"/>
      <c r="U14" s="559"/>
      <c r="V14" s="556">
        <v>0</v>
      </c>
      <c r="W14" s="559"/>
      <c r="X14" s="638"/>
    </row>
    <row r="15" spans="1:29" ht="15" customHeight="1" x14ac:dyDescent="0.15">
      <c r="A15" s="553"/>
      <c r="B15" s="554"/>
      <c r="C15" s="555" t="s">
        <v>366</v>
      </c>
      <c r="D15" s="556">
        <v>3</v>
      </c>
      <c r="E15" s="556">
        <v>0</v>
      </c>
      <c r="F15" s="556">
        <v>0</v>
      </c>
      <c r="G15" s="556">
        <v>0</v>
      </c>
      <c r="H15" s="559"/>
      <c r="I15" s="559"/>
      <c r="J15" s="556">
        <v>2</v>
      </c>
      <c r="K15" s="556">
        <v>0</v>
      </c>
      <c r="L15" s="556">
        <v>0</v>
      </c>
      <c r="M15" s="556">
        <v>0</v>
      </c>
      <c r="N15" s="559"/>
      <c r="O15" s="559"/>
      <c r="P15" s="556">
        <v>1</v>
      </c>
      <c r="Q15" s="556">
        <v>0</v>
      </c>
      <c r="R15" s="556">
        <v>0</v>
      </c>
      <c r="S15" s="556">
        <v>0</v>
      </c>
      <c r="T15" s="559"/>
      <c r="U15" s="559"/>
      <c r="V15" s="556">
        <v>0</v>
      </c>
      <c r="W15" s="559"/>
      <c r="X15" s="638"/>
    </row>
    <row r="16" spans="1:29" ht="15" customHeight="1" x14ac:dyDescent="0.15">
      <c r="A16" s="553"/>
      <c r="B16" s="554"/>
      <c r="C16" s="555" t="s">
        <v>367</v>
      </c>
      <c r="D16" s="556">
        <v>2</v>
      </c>
      <c r="E16" s="556">
        <v>0</v>
      </c>
      <c r="F16" s="556">
        <v>0</v>
      </c>
      <c r="G16" s="556">
        <v>0</v>
      </c>
      <c r="H16" s="559"/>
      <c r="I16" s="559"/>
      <c r="J16" s="556">
        <v>0</v>
      </c>
      <c r="K16" s="559"/>
      <c r="L16" s="559"/>
      <c r="M16" s="556">
        <v>0</v>
      </c>
      <c r="N16" s="559"/>
      <c r="O16" s="559"/>
      <c r="P16" s="556">
        <v>1</v>
      </c>
      <c r="Q16" s="556">
        <v>0</v>
      </c>
      <c r="R16" s="556">
        <v>0</v>
      </c>
      <c r="S16" s="556">
        <v>1</v>
      </c>
      <c r="T16" s="556">
        <v>0</v>
      </c>
      <c r="U16" s="556">
        <v>0</v>
      </c>
      <c r="V16" s="556">
        <v>0</v>
      </c>
      <c r="W16" s="559"/>
      <c r="X16" s="638"/>
    </row>
    <row r="17" spans="1:24" ht="15" customHeight="1" x14ac:dyDescent="0.15">
      <c r="A17" s="553"/>
      <c r="B17" s="554"/>
      <c r="C17" s="555" t="s">
        <v>368</v>
      </c>
      <c r="D17" s="556">
        <v>2</v>
      </c>
      <c r="E17" s="556">
        <v>1</v>
      </c>
      <c r="F17" s="556">
        <v>0</v>
      </c>
      <c r="G17" s="556">
        <v>0</v>
      </c>
      <c r="H17" s="559"/>
      <c r="I17" s="559"/>
      <c r="J17" s="556">
        <v>0</v>
      </c>
      <c r="K17" s="559"/>
      <c r="L17" s="559"/>
      <c r="M17" s="556">
        <v>0</v>
      </c>
      <c r="N17" s="559"/>
      <c r="O17" s="559"/>
      <c r="P17" s="556">
        <v>1</v>
      </c>
      <c r="Q17" s="556">
        <v>0</v>
      </c>
      <c r="R17" s="556">
        <v>0</v>
      </c>
      <c r="S17" s="556">
        <v>0</v>
      </c>
      <c r="T17" s="559"/>
      <c r="U17" s="559"/>
      <c r="V17" s="556">
        <v>1</v>
      </c>
      <c r="W17" s="556">
        <v>1</v>
      </c>
      <c r="X17" s="637">
        <v>0</v>
      </c>
    </row>
    <row r="18" spans="1:24" ht="15" customHeight="1" x14ac:dyDescent="0.15">
      <c r="A18" s="553"/>
      <c r="B18" s="554"/>
      <c r="C18" s="555" t="s">
        <v>369</v>
      </c>
      <c r="D18" s="556">
        <v>2</v>
      </c>
      <c r="E18" s="556">
        <v>1</v>
      </c>
      <c r="F18" s="556">
        <v>0</v>
      </c>
      <c r="G18" s="556">
        <v>0</v>
      </c>
      <c r="H18" s="559"/>
      <c r="I18" s="559"/>
      <c r="J18" s="556">
        <v>1</v>
      </c>
      <c r="K18" s="556">
        <v>0</v>
      </c>
      <c r="L18" s="556">
        <v>0</v>
      </c>
      <c r="M18" s="556">
        <v>0</v>
      </c>
      <c r="N18" s="559"/>
      <c r="O18" s="559"/>
      <c r="P18" s="556">
        <v>0</v>
      </c>
      <c r="Q18" s="559"/>
      <c r="R18" s="559"/>
      <c r="S18" s="556">
        <v>0</v>
      </c>
      <c r="T18" s="559"/>
      <c r="U18" s="559"/>
      <c r="V18" s="556">
        <v>1</v>
      </c>
      <c r="W18" s="556">
        <v>1</v>
      </c>
      <c r="X18" s="637">
        <v>0</v>
      </c>
    </row>
    <row r="19" spans="1:24" ht="15" customHeight="1" x14ac:dyDescent="0.15">
      <c r="A19" s="553"/>
      <c r="B19" s="554"/>
      <c r="C19" s="555" t="s">
        <v>370</v>
      </c>
      <c r="D19" s="556">
        <v>2</v>
      </c>
      <c r="E19" s="556">
        <v>0</v>
      </c>
      <c r="F19" s="556">
        <v>0</v>
      </c>
      <c r="G19" s="556">
        <v>0</v>
      </c>
      <c r="H19" s="559"/>
      <c r="I19" s="559"/>
      <c r="J19" s="556">
        <v>1</v>
      </c>
      <c r="K19" s="556">
        <v>0</v>
      </c>
      <c r="L19" s="556">
        <v>0</v>
      </c>
      <c r="M19" s="556">
        <v>0</v>
      </c>
      <c r="N19" s="559"/>
      <c r="O19" s="559"/>
      <c r="P19" s="556">
        <v>1</v>
      </c>
      <c r="Q19" s="556">
        <v>0</v>
      </c>
      <c r="R19" s="556">
        <v>0</v>
      </c>
      <c r="S19" s="556">
        <v>0</v>
      </c>
      <c r="T19" s="559"/>
      <c r="U19" s="559"/>
      <c r="V19" s="556">
        <v>0</v>
      </c>
      <c r="W19" s="559"/>
      <c r="X19" s="638"/>
    </row>
    <row r="20" spans="1:24" ht="15" customHeight="1" x14ac:dyDescent="0.15">
      <c r="A20" s="553"/>
      <c r="B20" s="554" t="s">
        <v>371</v>
      </c>
      <c r="C20" s="555" t="s">
        <v>57</v>
      </c>
      <c r="D20" s="556">
        <v>18</v>
      </c>
      <c r="E20" s="556">
        <v>6</v>
      </c>
      <c r="F20" s="556">
        <v>0</v>
      </c>
      <c r="G20" s="556">
        <v>0</v>
      </c>
      <c r="H20" s="559"/>
      <c r="I20" s="559"/>
      <c r="J20" s="556">
        <v>5</v>
      </c>
      <c r="K20" s="556">
        <v>1</v>
      </c>
      <c r="L20" s="556">
        <v>0</v>
      </c>
      <c r="M20" s="556">
        <v>0</v>
      </c>
      <c r="N20" s="559"/>
      <c r="O20" s="559"/>
      <c r="P20" s="556">
        <v>10</v>
      </c>
      <c r="Q20" s="556">
        <v>3</v>
      </c>
      <c r="R20" s="556">
        <v>0</v>
      </c>
      <c r="S20" s="556">
        <v>1.0000000000000002</v>
      </c>
      <c r="T20" s="556">
        <v>0</v>
      </c>
      <c r="U20" s="556">
        <v>0</v>
      </c>
      <c r="V20" s="556">
        <v>2</v>
      </c>
      <c r="W20" s="556">
        <v>2</v>
      </c>
      <c r="X20" s="637">
        <v>0</v>
      </c>
    </row>
    <row r="21" spans="1:24" ht="15" customHeight="1" x14ac:dyDescent="0.15">
      <c r="A21" s="553"/>
      <c r="B21" s="554"/>
      <c r="C21" s="555" t="s">
        <v>372</v>
      </c>
      <c r="D21" s="556">
        <v>3</v>
      </c>
      <c r="E21" s="556">
        <v>0</v>
      </c>
      <c r="F21" s="556">
        <v>0</v>
      </c>
      <c r="G21" s="556">
        <v>0</v>
      </c>
      <c r="H21" s="559"/>
      <c r="I21" s="559"/>
      <c r="J21" s="556">
        <v>0</v>
      </c>
      <c r="K21" s="559"/>
      <c r="L21" s="559"/>
      <c r="M21" s="556">
        <v>0</v>
      </c>
      <c r="N21" s="559"/>
      <c r="O21" s="559"/>
      <c r="P21" s="556">
        <v>3</v>
      </c>
      <c r="Q21" s="556">
        <v>0</v>
      </c>
      <c r="R21" s="556">
        <v>0</v>
      </c>
      <c r="S21" s="556">
        <v>0</v>
      </c>
      <c r="T21" s="559"/>
      <c r="U21" s="559"/>
      <c r="V21" s="556">
        <v>0</v>
      </c>
      <c r="W21" s="559"/>
      <c r="X21" s="638"/>
    </row>
    <row r="22" spans="1:24" ht="15" customHeight="1" x14ac:dyDescent="0.15">
      <c r="A22" s="553"/>
      <c r="B22" s="554"/>
      <c r="C22" s="555" t="s">
        <v>373</v>
      </c>
      <c r="D22" s="556">
        <v>3</v>
      </c>
      <c r="E22" s="556">
        <v>2</v>
      </c>
      <c r="F22" s="556">
        <v>0</v>
      </c>
      <c r="G22" s="556">
        <v>0</v>
      </c>
      <c r="H22" s="559"/>
      <c r="I22" s="559"/>
      <c r="J22" s="556">
        <v>2</v>
      </c>
      <c r="K22" s="556">
        <v>1</v>
      </c>
      <c r="L22" s="556">
        <v>0</v>
      </c>
      <c r="M22" s="556">
        <v>0</v>
      </c>
      <c r="N22" s="559"/>
      <c r="O22" s="559"/>
      <c r="P22" s="556">
        <v>1</v>
      </c>
      <c r="Q22" s="556">
        <v>1</v>
      </c>
      <c r="R22" s="556">
        <v>0</v>
      </c>
      <c r="S22" s="556">
        <v>0</v>
      </c>
      <c r="T22" s="559"/>
      <c r="U22" s="559"/>
      <c r="V22" s="556">
        <v>0</v>
      </c>
      <c r="W22" s="559"/>
      <c r="X22" s="638"/>
    </row>
    <row r="23" spans="1:24" ht="15" customHeight="1" x14ac:dyDescent="0.15">
      <c r="A23" s="553"/>
      <c r="B23" s="554"/>
      <c r="C23" s="555" t="s">
        <v>374</v>
      </c>
      <c r="D23" s="556">
        <v>3</v>
      </c>
      <c r="E23" s="556">
        <v>3</v>
      </c>
      <c r="F23" s="556">
        <v>0</v>
      </c>
      <c r="G23" s="556">
        <v>0</v>
      </c>
      <c r="H23" s="559"/>
      <c r="I23" s="559"/>
      <c r="J23" s="556">
        <v>0</v>
      </c>
      <c r="K23" s="559"/>
      <c r="L23" s="559"/>
      <c r="M23" s="556">
        <v>0</v>
      </c>
      <c r="N23" s="559"/>
      <c r="O23" s="559"/>
      <c r="P23" s="556">
        <v>1</v>
      </c>
      <c r="Q23" s="556">
        <v>1</v>
      </c>
      <c r="R23" s="556">
        <v>0</v>
      </c>
      <c r="S23" s="556">
        <v>0</v>
      </c>
      <c r="T23" s="559"/>
      <c r="U23" s="559"/>
      <c r="V23" s="556">
        <v>2</v>
      </c>
      <c r="W23" s="556">
        <v>2</v>
      </c>
      <c r="X23" s="637">
        <v>0</v>
      </c>
    </row>
    <row r="24" spans="1:24" ht="15" customHeight="1" x14ac:dyDescent="0.15">
      <c r="A24" s="553"/>
      <c r="B24" s="554"/>
      <c r="C24" s="555" t="s">
        <v>375</v>
      </c>
      <c r="D24" s="556">
        <v>3</v>
      </c>
      <c r="E24" s="556">
        <v>1</v>
      </c>
      <c r="F24" s="556">
        <v>0</v>
      </c>
      <c r="G24" s="556">
        <v>0</v>
      </c>
      <c r="H24" s="559"/>
      <c r="I24" s="559"/>
      <c r="J24" s="556">
        <v>0</v>
      </c>
      <c r="K24" s="559"/>
      <c r="L24" s="559"/>
      <c r="M24" s="556">
        <v>0</v>
      </c>
      <c r="N24" s="559"/>
      <c r="O24" s="559"/>
      <c r="P24" s="556">
        <v>2</v>
      </c>
      <c r="Q24" s="556">
        <v>1</v>
      </c>
      <c r="R24" s="556">
        <v>0</v>
      </c>
      <c r="S24" s="556">
        <v>1</v>
      </c>
      <c r="T24" s="556">
        <v>0</v>
      </c>
      <c r="U24" s="556">
        <v>0</v>
      </c>
      <c r="V24" s="556">
        <v>0</v>
      </c>
      <c r="W24" s="559"/>
      <c r="X24" s="638"/>
    </row>
    <row r="25" spans="1:24" ht="15" customHeight="1" x14ac:dyDescent="0.15">
      <c r="A25" s="553"/>
      <c r="B25" s="554"/>
      <c r="C25" s="555" t="s">
        <v>376</v>
      </c>
      <c r="D25" s="556">
        <v>2</v>
      </c>
      <c r="E25" s="556">
        <v>0</v>
      </c>
      <c r="F25" s="556">
        <v>0</v>
      </c>
      <c r="G25" s="556">
        <v>0</v>
      </c>
      <c r="H25" s="559"/>
      <c r="I25" s="559"/>
      <c r="J25" s="556">
        <v>1</v>
      </c>
      <c r="K25" s="556">
        <v>0</v>
      </c>
      <c r="L25" s="556">
        <v>0</v>
      </c>
      <c r="M25" s="556">
        <v>0</v>
      </c>
      <c r="N25" s="559"/>
      <c r="O25" s="559"/>
      <c r="P25" s="556">
        <v>1</v>
      </c>
      <c r="Q25" s="556">
        <v>0</v>
      </c>
      <c r="R25" s="556">
        <v>0</v>
      </c>
      <c r="S25" s="556">
        <v>0</v>
      </c>
      <c r="T25" s="559"/>
      <c r="U25" s="559"/>
      <c r="V25" s="556">
        <v>0</v>
      </c>
      <c r="W25" s="559"/>
      <c r="X25" s="638"/>
    </row>
    <row r="26" spans="1:24" ht="15" customHeight="1" x14ac:dyDescent="0.15">
      <c r="A26" s="553"/>
      <c r="B26" s="554"/>
      <c r="C26" s="555" t="s">
        <v>377</v>
      </c>
      <c r="D26" s="556">
        <v>2</v>
      </c>
      <c r="E26" s="556">
        <v>0</v>
      </c>
      <c r="F26" s="556">
        <v>0</v>
      </c>
      <c r="G26" s="556">
        <v>0</v>
      </c>
      <c r="H26" s="559"/>
      <c r="I26" s="559"/>
      <c r="J26" s="556">
        <v>1</v>
      </c>
      <c r="K26" s="556">
        <v>0</v>
      </c>
      <c r="L26" s="556">
        <v>0</v>
      </c>
      <c r="M26" s="556">
        <v>0</v>
      </c>
      <c r="N26" s="559"/>
      <c r="O26" s="559"/>
      <c r="P26" s="556">
        <v>1</v>
      </c>
      <c r="Q26" s="556">
        <v>0</v>
      </c>
      <c r="R26" s="556">
        <v>0</v>
      </c>
      <c r="S26" s="556">
        <v>0</v>
      </c>
      <c r="T26" s="559"/>
      <c r="U26" s="559"/>
      <c r="V26" s="556">
        <v>0</v>
      </c>
      <c r="W26" s="559"/>
      <c r="X26" s="638"/>
    </row>
    <row r="27" spans="1:24" ht="15" customHeight="1" x14ac:dyDescent="0.15">
      <c r="A27" s="553"/>
      <c r="B27" s="554"/>
      <c r="C27" s="555" t="s">
        <v>378</v>
      </c>
      <c r="D27" s="556">
        <v>2</v>
      </c>
      <c r="E27" s="556">
        <v>0</v>
      </c>
      <c r="F27" s="556">
        <v>0</v>
      </c>
      <c r="G27" s="556">
        <v>0</v>
      </c>
      <c r="H27" s="559"/>
      <c r="I27" s="559"/>
      <c r="J27" s="556">
        <v>1</v>
      </c>
      <c r="K27" s="556">
        <v>0</v>
      </c>
      <c r="L27" s="556">
        <v>0</v>
      </c>
      <c r="M27" s="556">
        <v>0</v>
      </c>
      <c r="N27" s="559"/>
      <c r="O27" s="559"/>
      <c r="P27" s="556">
        <v>1</v>
      </c>
      <c r="Q27" s="556">
        <v>0</v>
      </c>
      <c r="R27" s="556">
        <v>0</v>
      </c>
      <c r="S27" s="556">
        <v>0</v>
      </c>
      <c r="T27" s="559"/>
      <c r="U27" s="559"/>
      <c r="V27" s="556">
        <v>0</v>
      </c>
      <c r="W27" s="559"/>
      <c r="X27" s="638"/>
    </row>
    <row r="28" spans="1:24" ht="15" customHeight="1" x14ac:dyDescent="0.15">
      <c r="A28" s="553"/>
      <c r="B28" s="554" t="s">
        <v>379</v>
      </c>
      <c r="C28" s="555" t="s">
        <v>57</v>
      </c>
      <c r="D28" s="556">
        <v>47</v>
      </c>
      <c r="E28" s="556">
        <v>5</v>
      </c>
      <c r="F28" s="556">
        <v>1.0000000000000002</v>
      </c>
      <c r="G28" s="556">
        <v>0</v>
      </c>
      <c r="H28" s="559"/>
      <c r="I28" s="559"/>
      <c r="J28" s="556">
        <v>11</v>
      </c>
      <c r="K28" s="556">
        <v>2.0000000000000004</v>
      </c>
      <c r="L28" s="556">
        <v>0</v>
      </c>
      <c r="M28" s="556">
        <v>0</v>
      </c>
      <c r="N28" s="559"/>
      <c r="O28" s="559"/>
      <c r="P28" s="556">
        <v>35</v>
      </c>
      <c r="Q28" s="556">
        <v>3.0000000000000004</v>
      </c>
      <c r="R28" s="556">
        <v>1.0000000000000002</v>
      </c>
      <c r="S28" s="556">
        <v>1.0000000000000002</v>
      </c>
      <c r="T28" s="556">
        <v>0</v>
      </c>
      <c r="U28" s="556">
        <v>0</v>
      </c>
      <c r="V28" s="556">
        <v>0</v>
      </c>
      <c r="W28" s="559"/>
      <c r="X28" s="638"/>
    </row>
    <row r="29" spans="1:24" ht="15" customHeight="1" x14ac:dyDescent="0.15">
      <c r="A29" s="553"/>
      <c r="B29" s="554"/>
      <c r="C29" s="555" t="s">
        <v>380</v>
      </c>
      <c r="D29" s="556">
        <v>3</v>
      </c>
      <c r="E29" s="556">
        <v>0</v>
      </c>
      <c r="F29" s="556">
        <v>0</v>
      </c>
      <c r="G29" s="556">
        <v>0</v>
      </c>
      <c r="H29" s="559"/>
      <c r="I29" s="559"/>
      <c r="J29" s="556">
        <v>0</v>
      </c>
      <c r="K29" s="559"/>
      <c r="L29" s="559"/>
      <c r="M29" s="556">
        <v>0</v>
      </c>
      <c r="N29" s="559"/>
      <c r="O29" s="559"/>
      <c r="P29" s="556">
        <v>3</v>
      </c>
      <c r="Q29" s="556">
        <v>0</v>
      </c>
      <c r="R29" s="556">
        <v>0</v>
      </c>
      <c r="S29" s="556">
        <v>0</v>
      </c>
      <c r="T29" s="559"/>
      <c r="U29" s="559"/>
      <c r="V29" s="556">
        <v>0</v>
      </c>
      <c r="W29" s="559"/>
      <c r="X29" s="638"/>
    </row>
    <row r="30" spans="1:24" ht="15" customHeight="1" x14ac:dyDescent="0.15">
      <c r="A30" s="553"/>
      <c r="B30" s="554"/>
      <c r="C30" s="555" t="s">
        <v>381</v>
      </c>
      <c r="D30" s="556">
        <v>3</v>
      </c>
      <c r="E30" s="556">
        <v>1</v>
      </c>
      <c r="F30" s="556">
        <v>0</v>
      </c>
      <c r="G30" s="556">
        <v>0</v>
      </c>
      <c r="H30" s="559"/>
      <c r="I30" s="559"/>
      <c r="J30" s="556">
        <v>1</v>
      </c>
      <c r="K30" s="556">
        <v>1</v>
      </c>
      <c r="L30" s="556">
        <v>0</v>
      </c>
      <c r="M30" s="556">
        <v>0</v>
      </c>
      <c r="N30" s="559"/>
      <c r="O30" s="559"/>
      <c r="P30" s="556">
        <v>2</v>
      </c>
      <c r="Q30" s="556">
        <v>0</v>
      </c>
      <c r="R30" s="556">
        <v>0</v>
      </c>
      <c r="S30" s="556">
        <v>0</v>
      </c>
      <c r="T30" s="559"/>
      <c r="U30" s="559"/>
      <c r="V30" s="556">
        <v>0</v>
      </c>
      <c r="W30" s="559"/>
      <c r="X30" s="638"/>
    </row>
    <row r="31" spans="1:24" ht="15" customHeight="1" x14ac:dyDescent="0.15">
      <c r="A31" s="553"/>
      <c r="B31" s="554"/>
      <c r="C31" s="555" t="s">
        <v>382</v>
      </c>
      <c r="D31" s="556">
        <v>3</v>
      </c>
      <c r="E31" s="556">
        <v>0</v>
      </c>
      <c r="F31" s="556">
        <v>0</v>
      </c>
      <c r="G31" s="556">
        <v>0</v>
      </c>
      <c r="H31" s="559"/>
      <c r="I31" s="559"/>
      <c r="J31" s="556">
        <v>0</v>
      </c>
      <c r="K31" s="559"/>
      <c r="L31" s="559"/>
      <c r="M31" s="556">
        <v>0</v>
      </c>
      <c r="N31" s="559"/>
      <c r="O31" s="559"/>
      <c r="P31" s="556">
        <v>3</v>
      </c>
      <c r="Q31" s="556">
        <v>0</v>
      </c>
      <c r="R31" s="556">
        <v>0</v>
      </c>
      <c r="S31" s="556">
        <v>0</v>
      </c>
      <c r="T31" s="559"/>
      <c r="U31" s="559"/>
      <c r="V31" s="556">
        <v>0</v>
      </c>
      <c r="W31" s="559"/>
      <c r="X31" s="638"/>
    </row>
    <row r="32" spans="1:24" ht="15" customHeight="1" x14ac:dyDescent="0.15">
      <c r="A32" s="553"/>
      <c r="B32" s="554"/>
      <c r="C32" s="555" t="s">
        <v>383</v>
      </c>
      <c r="D32" s="556">
        <v>3</v>
      </c>
      <c r="E32" s="556">
        <v>0</v>
      </c>
      <c r="F32" s="556">
        <v>0</v>
      </c>
      <c r="G32" s="556">
        <v>0</v>
      </c>
      <c r="H32" s="559"/>
      <c r="I32" s="559"/>
      <c r="J32" s="556">
        <v>1</v>
      </c>
      <c r="K32" s="556">
        <v>0</v>
      </c>
      <c r="L32" s="556">
        <v>0</v>
      </c>
      <c r="M32" s="556">
        <v>0</v>
      </c>
      <c r="N32" s="559"/>
      <c r="O32" s="559"/>
      <c r="P32" s="556">
        <v>2</v>
      </c>
      <c r="Q32" s="556">
        <v>0</v>
      </c>
      <c r="R32" s="556">
        <v>0</v>
      </c>
      <c r="S32" s="556">
        <v>0</v>
      </c>
      <c r="T32" s="559"/>
      <c r="U32" s="559"/>
      <c r="V32" s="556">
        <v>0</v>
      </c>
      <c r="W32" s="559"/>
      <c r="X32" s="638"/>
    </row>
    <row r="33" spans="1:24" ht="15" customHeight="1" x14ac:dyDescent="0.15">
      <c r="A33" s="553"/>
      <c r="B33" s="554"/>
      <c r="C33" s="555" t="s">
        <v>384</v>
      </c>
      <c r="D33" s="556">
        <v>3</v>
      </c>
      <c r="E33" s="556">
        <v>1</v>
      </c>
      <c r="F33" s="556">
        <v>0</v>
      </c>
      <c r="G33" s="556">
        <v>0</v>
      </c>
      <c r="H33" s="559"/>
      <c r="I33" s="559"/>
      <c r="J33" s="556">
        <v>0</v>
      </c>
      <c r="K33" s="559"/>
      <c r="L33" s="559"/>
      <c r="M33" s="556">
        <v>0</v>
      </c>
      <c r="N33" s="559"/>
      <c r="O33" s="559"/>
      <c r="P33" s="556">
        <v>3</v>
      </c>
      <c r="Q33" s="556">
        <v>1</v>
      </c>
      <c r="R33" s="556">
        <v>0</v>
      </c>
      <c r="S33" s="556">
        <v>0</v>
      </c>
      <c r="T33" s="559"/>
      <c r="U33" s="559"/>
      <c r="V33" s="556">
        <v>0</v>
      </c>
      <c r="W33" s="559"/>
      <c r="X33" s="638"/>
    </row>
    <row r="34" spans="1:24" ht="15" customHeight="1" x14ac:dyDescent="0.15">
      <c r="A34" s="553"/>
      <c r="B34" s="554"/>
      <c r="C34" s="555" t="s">
        <v>385</v>
      </c>
      <c r="D34" s="556">
        <v>3</v>
      </c>
      <c r="E34" s="556">
        <v>0</v>
      </c>
      <c r="F34" s="556">
        <v>0</v>
      </c>
      <c r="G34" s="556">
        <v>0</v>
      </c>
      <c r="H34" s="559"/>
      <c r="I34" s="559"/>
      <c r="J34" s="556">
        <v>0</v>
      </c>
      <c r="K34" s="559"/>
      <c r="L34" s="559"/>
      <c r="M34" s="556">
        <v>0</v>
      </c>
      <c r="N34" s="559"/>
      <c r="O34" s="559"/>
      <c r="P34" s="556">
        <v>3</v>
      </c>
      <c r="Q34" s="556">
        <v>0</v>
      </c>
      <c r="R34" s="556">
        <v>0</v>
      </c>
      <c r="S34" s="556">
        <v>0</v>
      </c>
      <c r="T34" s="559"/>
      <c r="U34" s="559"/>
      <c r="V34" s="556">
        <v>0</v>
      </c>
      <c r="W34" s="559"/>
      <c r="X34" s="638"/>
    </row>
    <row r="35" spans="1:24" ht="15" customHeight="1" x14ac:dyDescent="0.15">
      <c r="A35" s="553"/>
      <c r="B35" s="554"/>
      <c r="C35" s="555" t="s">
        <v>386</v>
      </c>
      <c r="D35" s="556">
        <v>3</v>
      </c>
      <c r="E35" s="556">
        <v>1</v>
      </c>
      <c r="F35" s="556">
        <v>0</v>
      </c>
      <c r="G35" s="556">
        <v>0</v>
      </c>
      <c r="H35" s="559"/>
      <c r="I35" s="559"/>
      <c r="J35" s="556">
        <v>0</v>
      </c>
      <c r="K35" s="559"/>
      <c r="L35" s="559"/>
      <c r="M35" s="556">
        <v>0</v>
      </c>
      <c r="N35" s="559"/>
      <c r="O35" s="559"/>
      <c r="P35" s="556">
        <v>3</v>
      </c>
      <c r="Q35" s="556">
        <v>1</v>
      </c>
      <c r="R35" s="556">
        <v>0</v>
      </c>
      <c r="S35" s="556">
        <v>0</v>
      </c>
      <c r="T35" s="559"/>
      <c r="U35" s="559"/>
      <c r="V35" s="556">
        <v>0</v>
      </c>
      <c r="W35" s="559"/>
      <c r="X35" s="638"/>
    </row>
    <row r="36" spans="1:24" ht="15" customHeight="1" x14ac:dyDescent="0.15">
      <c r="A36" s="553"/>
      <c r="B36" s="554"/>
      <c r="C36" s="555" t="s">
        <v>387</v>
      </c>
      <c r="D36" s="556">
        <v>3</v>
      </c>
      <c r="E36" s="556">
        <v>0</v>
      </c>
      <c r="F36" s="556">
        <v>0</v>
      </c>
      <c r="G36" s="556">
        <v>0</v>
      </c>
      <c r="H36" s="559"/>
      <c r="I36" s="559"/>
      <c r="J36" s="556">
        <v>1</v>
      </c>
      <c r="K36" s="556">
        <v>0</v>
      </c>
      <c r="L36" s="556">
        <v>0</v>
      </c>
      <c r="M36" s="556">
        <v>0</v>
      </c>
      <c r="N36" s="559"/>
      <c r="O36" s="559"/>
      <c r="P36" s="556">
        <v>2</v>
      </c>
      <c r="Q36" s="556">
        <v>0</v>
      </c>
      <c r="R36" s="556">
        <v>0</v>
      </c>
      <c r="S36" s="556">
        <v>0</v>
      </c>
      <c r="T36" s="559"/>
      <c r="U36" s="559"/>
      <c r="V36" s="556">
        <v>0</v>
      </c>
      <c r="W36" s="559"/>
      <c r="X36" s="638"/>
    </row>
    <row r="37" spans="1:24" ht="15" customHeight="1" x14ac:dyDescent="0.15">
      <c r="A37" s="553"/>
      <c r="B37" s="554"/>
      <c r="C37" s="555" t="s">
        <v>388</v>
      </c>
      <c r="D37" s="556">
        <v>3</v>
      </c>
      <c r="E37" s="556">
        <v>0</v>
      </c>
      <c r="F37" s="556">
        <v>0</v>
      </c>
      <c r="G37" s="556">
        <v>0</v>
      </c>
      <c r="H37" s="559"/>
      <c r="I37" s="559"/>
      <c r="J37" s="556">
        <v>1</v>
      </c>
      <c r="K37" s="556">
        <v>0</v>
      </c>
      <c r="L37" s="556">
        <v>0</v>
      </c>
      <c r="M37" s="556">
        <v>0</v>
      </c>
      <c r="N37" s="559"/>
      <c r="O37" s="559"/>
      <c r="P37" s="556">
        <v>2</v>
      </c>
      <c r="Q37" s="556">
        <v>0</v>
      </c>
      <c r="R37" s="556">
        <v>0</v>
      </c>
      <c r="S37" s="556">
        <v>0</v>
      </c>
      <c r="T37" s="559"/>
      <c r="U37" s="559"/>
      <c r="V37" s="556">
        <v>0</v>
      </c>
      <c r="W37" s="559"/>
      <c r="X37" s="638"/>
    </row>
    <row r="38" spans="1:24" ht="15" customHeight="1" x14ac:dyDescent="0.15">
      <c r="A38" s="553"/>
      <c r="B38" s="554"/>
      <c r="C38" s="555" t="s">
        <v>389</v>
      </c>
      <c r="D38" s="556">
        <v>3</v>
      </c>
      <c r="E38" s="556">
        <v>0</v>
      </c>
      <c r="F38" s="556">
        <v>0</v>
      </c>
      <c r="G38" s="556">
        <v>0</v>
      </c>
      <c r="H38" s="559"/>
      <c r="I38" s="559"/>
      <c r="J38" s="556">
        <v>1</v>
      </c>
      <c r="K38" s="556">
        <v>0</v>
      </c>
      <c r="L38" s="556">
        <v>0</v>
      </c>
      <c r="M38" s="556">
        <v>0</v>
      </c>
      <c r="N38" s="559"/>
      <c r="O38" s="559"/>
      <c r="P38" s="556">
        <v>2</v>
      </c>
      <c r="Q38" s="556">
        <v>0</v>
      </c>
      <c r="R38" s="556">
        <v>0</v>
      </c>
      <c r="S38" s="556">
        <v>0</v>
      </c>
      <c r="T38" s="559"/>
      <c r="U38" s="559"/>
      <c r="V38" s="556">
        <v>0</v>
      </c>
      <c r="W38" s="559"/>
      <c r="X38" s="638"/>
    </row>
    <row r="39" spans="1:24" ht="15" customHeight="1" x14ac:dyDescent="0.15">
      <c r="A39" s="553"/>
      <c r="B39" s="554"/>
      <c r="C39" s="555" t="s">
        <v>390</v>
      </c>
      <c r="D39" s="556">
        <v>3</v>
      </c>
      <c r="E39" s="556">
        <v>0</v>
      </c>
      <c r="F39" s="556">
        <v>0</v>
      </c>
      <c r="G39" s="556">
        <v>0</v>
      </c>
      <c r="H39" s="559"/>
      <c r="I39" s="559"/>
      <c r="J39" s="556">
        <v>0</v>
      </c>
      <c r="K39" s="559"/>
      <c r="L39" s="559"/>
      <c r="M39" s="556">
        <v>0</v>
      </c>
      <c r="N39" s="559"/>
      <c r="O39" s="559"/>
      <c r="P39" s="556">
        <v>3</v>
      </c>
      <c r="Q39" s="556">
        <v>0</v>
      </c>
      <c r="R39" s="556">
        <v>0</v>
      </c>
      <c r="S39" s="556">
        <v>0</v>
      </c>
      <c r="T39" s="559"/>
      <c r="U39" s="559"/>
      <c r="V39" s="556">
        <v>0</v>
      </c>
      <c r="W39" s="559"/>
      <c r="X39" s="638"/>
    </row>
    <row r="40" spans="1:24" ht="15" customHeight="1" x14ac:dyDescent="0.15">
      <c r="A40" s="553"/>
      <c r="B40" s="554"/>
      <c r="C40" s="555" t="s">
        <v>391</v>
      </c>
      <c r="D40" s="556">
        <v>3</v>
      </c>
      <c r="E40" s="556">
        <v>0</v>
      </c>
      <c r="F40" s="556">
        <v>0</v>
      </c>
      <c r="G40" s="556">
        <v>0</v>
      </c>
      <c r="H40" s="559"/>
      <c r="I40" s="559"/>
      <c r="J40" s="556">
        <v>1</v>
      </c>
      <c r="K40" s="556">
        <v>0</v>
      </c>
      <c r="L40" s="556">
        <v>0</v>
      </c>
      <c r="M40" s="556">
        <v>0</v>
      </c>
      <c r="N40" s="559"/>
      <c r="O40" s="559"/>
      <c r="P40" s="556">
        <v>2</v>
      </c>
      <c r="Q40" s="556">
        <v>0</v>
      </c>
      <c r="R40" s="556">
        <v>0</v>
      </c>
      <c r="S40" s="556">
        <v>0</v>
      </c>
      <c r="T40" s="559"/>
      <c r="U40" s="559"/>
      <c r="V40" s="556">
        <v>0</v>
      </c>
      <c r="W40" s="559"/>
      <c r="X40" s="638"/>
    </row>
    <row r="41" spans="1:24" ht="15" customHeight="1" x14ac:dyDescent="0.15">
      <c r="A41" s="553"/>
      <c r="B41" s="554"/>
      <c r="C41" s="555" t="s">
        <v>392</v>
      </c>
      <c r="D41" s="556">
        <v>3</v>
      </c>
      <c r="E41" s="556">
        <v>2</v>
      </c>
      <c r="F41" s="556">
        <v>1</v>
      </c>
      <c r="G41" s="556">
        <v>0</v>
      </c>
      <c r="H41" s="559"/>
      <c r="I41" s="559"/>
      <c r="J41" s="556">
        <v>2</v>
      </c>
      <c r="K41" s="556">
        <v>1</v>
      </c>
      <c r="L41" s="556">
        <v>0</v>
      </c>
      <c r="M41" s="556">
        <v>0</v>
      </c>
      <c r="N41" s="559"/>
      <c r="O41" s="559"/>
      <c r="P41" s="556">
        <v>1</v>
      </c>
      <c r="Q41" s="556">
        <v>1</v>
      </c>
      <c r="R41" s="556">
        <v>1</v>
      </c>
      <c r="S41" s="556">
        <v>0</v>
      </c>
      <c r="T41" s="559"/>
      <c r="U41" s="559"/>
      <c r="V41" s="556">
        <v>0</v>
      </c>
      <c r="W41" s="559"/>
      <c r="X41" s="638"/>
    </row>
    <row r="42" spans="1:24" ht="15" customHeight="1" x14ac:dyDescent="0.15">
      <c r="A42" s="553"/>
      <c r="B42" s="554"/>
      <c r="C42" s="555" t="s">
        <v>393</v>
      </c>
      <c r="D42" s="556">
        <v>3</v>
      </c>
      <c r="E42" s="556">
        <v>0</v>
      </c>
      <c r="F42" s="556">
        <v>0</v>
      </c>
      <c r="G42" s="556">
        <v>0</v>
      </c>
      <c r="H42" s="559"/>
      <c r="I42" s="559"/>
      <c r="J42" s="556">
        <v>0</v>
      </c>
      <c r="K42" s="559"/>
      <c r="L42" s="559"/>
      <c r="M42" s="556">
        <v>0</v>
      </c>
      <c r="N42" s="559"/>
      <c r="O42" s="559"/>
      <c r="P42" s="556">
        <v>3</v>
      </c>
      <c r="Q42" s="556">
        <v>0</v>
      </c>
      <c r="R42" s="556">
        <v>0</v>
      </c>
      <c r="S42" s="556">
        <v>0</v>
      </c>
      <c r="T42" s="559"/>
      <c r="U42" s="559"/>
      <c r="V42" s="556">
        <v>0</v>
      </c>
      <c r="W42" s="559"/>
      <c r="X42" s="638"/>
    </row>
    <row r="43" spans="1:24" ht="15" customHeight="1" x14ac:dyDescent="0.15">
      <c r="A43" s="553"/>
      <c r="B43" s="554"/>
      <c r="C43" s="555" t="s">
        <v>394</v>
      </c>
      <c r="D43" s="556">
        <v>3</v>
      </c>
      <c r="E43" s="556">
        <v>0</v>
      </c>
      <c r="F43" s="556">
        <v>0</v>
      </c>
      <c r="G43" s="556">
        <v>0</v>
      </c>
      <c r="H43" s="559"/>
      <c r="I43" s="559"/>
      <c r="J43" s="556">
        <v>2</v>
      </c>
      <c r="K43" s="556">
        <v>0</v>
      </c>
      <c r="L43" s="556">
        <v>0</v>
      </c>
      <c r="M43" s="556">
        <v>0</v>
      </c>
      <c r="N43" s="559"/>
      <c r="O43" s="559"/>
      <c r="P43" s="556">
        <v>1</v>
      </c>
      <c r="Q43" s="556">
        <v>0</v>
      </c>
      <c r="R43" s="556">
        <v>0</v>
      </c>
      <c r="S43" s="556">
        <v>0</v>
      </c>
      <c r="T43" s="559"/>
      <c r="U43" s="559"/>
      <c r="V43" s="556">
        <v>0</v>
      </c>
      <c r="W43" s="559"/>
      <c r="X43" s="638"/>
    </row>
    <row r="44" spans="1:24" ht="15" customHeight="1" x14ac:dyDescent="0.15">
      <c r="A44" s="553"/>
      <c r="B44" s="554"/>
      <c r="C44" s="555" t="s">
        <v>395</v>
      </c>
      <c r="D44" s="556">
        <v>2</v>
      </c>
      <c r="E44" s="556">
        <v>0</v>
      </c>
      <c r="F44" s="556">
        <v>0</v>
      </c>
      <c r="G44" s="556">
        <v>0</v>
      </c>
      <c r="H44" s="559"/>
      <c r="I44" s="559"/>
      <c r="J44" s="556">
        <v>1</v>
      </c>
      <c r="K44" s="556">
        <v>0</v>
      </c>
      <c r="L44" s="556">
        <v>0</v>
      </c>
      <c r="M44" s="556">
        <v>0</v>
      </c>
      <c r="N44" s="559"/>
      <c r="O44" s="559"/>
      <c r="P44" s="556">
        <v>0</v>
      </c>
      <c r="Q44" s="559"/>
      <c r="R44" s="559"/>
      <c r="S44" s="556">
        <v>1</v>
      </c>
      <c r="T44" s="556">
        <v>0</v>
      </c>
      <c r="U44" s="556">
        <v>0</v>
      </c>
      <c r="V44" s="556">
        <v>0</v>
      </c>
      <c r="W44" s="559"/>
      <c r="X44" s="638"/>
    </row>
    <row r="45" spans="1:24" ht="15" customHeight="1" x14ac:dyDescent="0.15">
      <c r="A45" s="553"/>
      <c r="B45" s="554" t="s">
        <v>396</v>
      </c>
      <c r="C45" s="555" t="s">
        <v>57</v>
      </c>
      <c r="D45" s="556">
        <v>4</v>
      </c>
      <c r="E45" s="556">
        <v>0</v>
      </c>
      <c r="F45" s="556">
        <v>0</v>
      </c>
      <c r="G45" s="556">
        <v>0</v>
      </c>
      <c r="H45" s="559"/>
      <c r="I45" s="559"/>
      <c r="J45" s="556">
        <v>0</v>
      </c>
      <c r="K45" s="559"/>
      <c r="L45" s="559"/>
      <c r="M45" s="556">
        <v>0</v>
      </c>
      <c r="N45" s="559"/>
      <c r="O45" s="559"/>
      <c r="P45" s="556">
        <v>3</v>
      </c>
      <c r="Q45" s="556">
        <v>0</v>
      </c>
      <c r="R45" s="556">
        <v>0</v>
      </c>
      <c r="S45" s="556">
        <v>1</v>
      </c>
      <c r="T45" s="556">
        <v>0</v>
      </c>
      <c r="U45" s="556">
        <v>0</v>
      </c>
      <c r="V45" s="556">
        <v>0</v>
      </c>
      <c r="W45" s="559"/>
      <c r="X45" s="638"/>
    </row>
    <row r="46" spans="1:24" ht="15" customHeight="1" x14ac:dyDescent="0.15">
      <c r="A46" s="553"/>
      <c r="B46" s="554"/>
      <c r="C46" s="555" t="s">
        <v>397</v>
      </c>
      <c r="D46" s="556">
        <v>2</v>
      </c>
      <c r="E46" s="556">
        <v>0</v>
      </c>
      <c r="F46" s="556">
        <v>0</v>
      </c>
      <c r="G46" s="556">
        <v>0</v>
      </c>
      <c r="H46" s="559"/>
      <c r="I46" s="559"/>
      <c r="J46" s="556">
        <v>0</v>
      </c>
      <c r="K46" s="559"/>
      <c r="L46" s="559"/>
      <c r="M46" s="556">
        <v>0</v>
      </c>
      <c r="N46" s="559"/>
      <c r="O46" s="559"/>
      <c r="P46" s="556">
        <v>1</v>
      </c>
      <c r="Q46" s="556">
        <v>0</v>
      </c>
      <c r="R46" s="556">
        <v>0</v>
      </c>
      <c r="S46" s="556">
        <v>1</v>
      </c>
      <c r="T46" s="556">
        <v>0</v>
      </c>
      <c r="U46" s="556">
        <v>0</v>
      </c>
      <c r="V46" s="556">
        <v>0</v>
      </c>
      <c r="W46" s="559"/>
      <c r="X46" s="638"/>
    </row>
    <row r="47" spans="1:24" ht="15" customHeight="1" x14ac:dyDescent="0.15">
      <c r="A47" s="553"/>
      <c r="B47" s="554"/>
      <c r="C47" s="555" t="s">
        <v>398</v>
      </c>
      <c r="D47" s="556">
        <v>2</v>
      </c>
      <c r="E47" s="556">
        <v>0</v>
      </c>
      <c r="F47" s="556">
        <v>0</v>
      </c>
      <c r="G47" s="556">
        <v>0</v>
      </c>
      <c r="H47" s="559"/>
      <c r="I47" s="559"/>
      <c r="J47" s="556">
        <v>0</v>
      </c>
      <c r="K47" s="559"/>
      <c r="L47" s="559"/>
      <c r="M47" s="556">
        <v>0</v>
      </c>
      <c r="N47" s="559"/>
      <c r="O47" s="559"/>
      <c r="P47" s="556">
        <v>2</v>
      </c>
      <c r="Q47" s="556">
        <v>0</v>
      </c>
      <c r="R47" s="556">
        <v>0</v>
      </c>
      <c r="S47" s="556">
        <v>0</v>
      </c>
      <c r="T47" s="559"/>
      <c r="U47" s="559"/>
      <c r="V47" s="556">
        <v>0</v>
      </c>
      <c r="W47" s="559"/>
      <c r="X47" s="638"/>
    </row>
    <row r="48" spans="1:24" ht="15" customHeight="1" x14ac:dyDescent="0.15">
      <c r="A48" s="553"/>
      <c r="B48" s="554" t="s">
        <v>399</v>
      </c>
      <c r="C48" s="555" t="s">
        <v>57</v>
      </c>
      <c r="D48" s="556">
        <v>14</v>
      </c>
      <c r="E48" s="556">
        <v>0</v>
      </c>
      <c r="F48" s="556">
        <v>0</v>
      </c>
      <c r="G48" s="556">
        <v>0</v>
      </c>
      <c r="H48" s="559"/>
      <c r="I48" s="559"/>
      <c r="J48" s="556">
        <v>2.0000000000000004</v>
      </c>
      <c r="K48" s="556">
        <v>0</v>
      </c>
      <c r="L48" s="556">
        <v>0</v>
      </c>
      <c r="M48" s="556">
        <v>0</v>
      </c>
      <c r="N48" s="559"/>
      <c r="O48" s="559"/>
      <c r="P48" s="556">
        <v>12</v>
      </c>
      <c r="Q48" s="556">
        <v>0</v>
      </c>
      <c r="R48" s="556">
        <v>0</v>
      </c>
      <c r="S48" s="556">
        <v>0</v>
      </c>
      <c r="T48" s="559"/>
      <c r="U48" s="559"/>
      <c r="V48" s="556">
        <v>0</v>
      </c>
      <c r="W48" s="559"/>
      <c r="X48" s="638"/>
    </row>
    <row r="49" spans="1:24" ht="15" customHeight="1" x14ac:dyDescent="0.15">
      <c r="A49" s="553"/>
      <c r="B49" s="554"/>
      <c r="C49" s="555" t="s">
        <v>400</v>
      </c>
      <c r="D49" s="556">
        <v>2</v>
      </c>
      <c r="E49" s="556">
        <v>0</v>
      </c>
      <c r="F49" s="556">
        <v>0</v>
      </c>
      <c r="G49" s="556">
        <v>0</v>
      </c>
      <c r="H49" s="559"/>
      <c r="I49" s="559"/>
      <c r="J49" s="556">
        <v>0</v>
      </c>
      <c r="K49" s="559"/>
      <c r="L49" s="559"/>
      <c r="M49" s="556">
        <v>0</v>
      </c>
      <c r="N49" s="559"/>
      <c r="O49" s="559"/>
      <c r="P49" s="556">
        <v>2</v>
      </c>
      <c r="Q49" s="556">
        <v>0</v>
      </c>
      <c r="R49" s="556">
        <v>0</v>
      </c>
      <c r="S49" s="556">
        <v>0</v>
      </c>
      <c r="T49" s="559"/>
      <c r="U49" s="559"/>
      <c r="V49" s="556">
        <v>0</v>
      </c>
      <c r="W49" s="559"/>
      <c r="X49" s="638"/>
    </row>
    <row r="50" spans="1:24" ht="15" customHeight="1" x14ac:dyDescent="0.15">
      <c r="A50" s="553"/>
      <c r="B50" s="554"/>
      <c r="C50" s="555" t="s">
        <v>401</v>
      </c>
      <c r="D50" s="556">
        <v>2</v>
      </c>
      <c r="E50" s="556">
        <v>0</v>
      </c>
      <c r="F50" s="556">
        <v>0</v>
      </c>
      <c r="G50" s="556">
        <v>0</v>
      </c>
      <c r="H50" s="559"/>
      <c r="I50" s="559"/>
      <c r="J50" s="556">
        <v>0</v>
      </c>
      <c r="K50" s="559"/>
      <c r="L50" s="559"/>
      <c r="M50" s="556">
        <v>0</v>
      </c>
      <c r="N50" s="559"/>
      <c r="O50" s="559"/>
      <c r="P50" s="556">
        <v>2</v>
      </c>
      <c r="Q50" s="556">
        <v>0</v>
      </c>
      <c r="R50" s="556">
        <v>0</v>
      </c>
      <c r="S50" s="556">
        <v>0</v>
      </c>
      <c r="T50" s="559"/>
      <c r="U50" s="559"/>
      <c r="V50" s="556">
        <v>0</v>
      </c>
      <c r="W50" s="559"/>
      <c r="X50" s="638"/>
    </row>
    <row r="51" spans="1:24" ht="15" customHeight="1" x14ac:dyDescent="0.15">
      <c r="A51" s="553"/>
      <c r="B51" s="554"/>
      <c r="C51" s="555" t="s">
        <v>402</v>
      </c>
      <c r="D51" s="556">
        <v>2</v>
      </c>
      <c r="E51" s="556">
        <v>0</v>
      </c>
      <c r="F51" s="556">
        <v>0</v>
      </c>
      <c r="G51" s="556">
        <v>0</v>
      </c>
      <c r="H51" s="559"/>
      <c r="I51" s="559"/>
      <c r="J51" s="556">
        <v>0</v>
      </c>
      <c r="K51" s="559"/>
      <c r="L51" s="559"/>
      <c r="M51" s="556">
        <v>0</v>
      </c>
      <c r="N51" s="559"/>
      <c r="O51" s="559"/>
      <c r="P51" s="556">
        <v>2</v>
      </c>
      <c r="Q51" s="556">
        <v>0</v>
      </c>
      <c r="R51" s="556">
        <v>0</v>
      </c>
      <c r="S51" s="556">
        <v>0</v>
      </c>
      <c r="T51" s="559"/>
      <c r="U51" s="559"/>
      <c r="V51" s="556">
        <v>0</v>
      </c>
      <c r="W51" s="559"/>
      <c r="X51" s="638"/>
    </row>
    <row r="52" spans="1:24" ht="15" customHeight="1" x14ac:dyDescent="0.15">
      <c r="A52" s="553"/>
      <c r="B52" s="554"/>
      <c r="C52" s="555" t="s">
        <v>403</v>
      </c>
      <c r="D52" s="556">
        <v>2</v>
      </c>
      <c r="E52" s="556">
        <v>0</v>
      </c>
      <c r="F52" s="556">
        <v>0</v>
      </c>
      <c r="G52" s="556">
        <v>0</v>
      </c>
      <c r="H52" s="559"/>
      <c r="I52" s="559"/>
      <c r="J52" s="556">
        <v>1</v>
      </c>
      <c r="K52" s="556">
        <v>0</v>
      </c>
      <c r="L52" s="556">
        <v>0</v>
      </c>
      <c r="M52" s="556">
        <v>0</v>
      </c>
      <c r="N52" s="559"/>
      <c r="O52" s="559"/>
      <c r="P52" s="556">
        <v>1</v>
      </c>
      <c r="Q52" s="556">
        <v>0</v>
      </c>
      <c r="R52" s="556">
        <v>0</v>
      </c>
      <c r="S52" s="556">
        <v>0</v>
      </c>
      <c r="T52" s="559"/>
      <c r="U52" s="559"/>
      <c r="V52" s="556">
        <v>0</v>
      </c>
      <c r="W52" s="559"/>
      <c r="X52" s="638"/>
    </row>
    <row r="53" spans="1:24" ht="15" customHeight="1" x14ac:dyDescent="0.15">
      <c r="A53" s="553"/>
      <c r="B53" s="554"/>
      <c r="C53" s="555" t="s">
        <v>404</v>
      </c>
      <c r="D53" s="556">
        <v>2</v>
      </c>
      <c r="E53" s="556">
        <v>0</v>
      </c>
      <c r="F53" s="556">
        <v>0</v>
      </c>
      <c r="G53" s="556">
        <v>0</v>
      </c>
      <c r="H53" s="559"/>
      <c r="I53" s="559"/>
      <c r="J53" s="556">
        <v>1</v>
      </c>
      <c r="K53" s="556">
        <v>0</v>
      </c>
      <c r="L53" s="556">
        <v>0</v>
      </c>
      <c r="M53" s="556">
        <v>0</v>
      </c>
      <c r="N53" s="559"/>
      <c r="O53" s="559"/>
      <c r="P53" s="556">
        <v>1</v>
      </c>
      <c r="Q53" s="556">
        <v>0</v>
      </c>
      <c r="R53" s="556">
        <v>0</v>
      </c>
      <c r="S53" s="556">
        <v>0</v>
      </c>
      <c r="T53" s="559"/>
      <c r="U53" s="559"/>
      <c r="V53" s="556">
        <v>0</v>
      </c>
      <c r="W53" s="559"/>
      <c r="X53" s="638"/>
    </row>
    <row r="54" spans="1:24" ht="15" customHeight="1" x14ac:dyDescent="0.15">
      <c r="A54" s="553"/>
      <c r="B54" s="554"/>
      <c r="C54" s="555" t="s">
        <v>405</v>
      </c>
      <c r="D54" s="556">
        <v>2</v>
      </c>
      <c r="E54" s="556">
        <v>0</v>
      </c>
      <c r="F54" s="556">
        <v>0</v>
      </c>
      <c r="G54" s="556">
        <v>0</v>
      </c>
      <c r="H54" s="559"/>
      <c r="I54" s="559"/>
      <c r="J54" s="556">
        <v>0</v>
      </c>
      <c r="K54" s="559"/>
      <c r="L54" s="559"/>
      <c r="M54" s="556">
        <v>0</v>
      </c>
      <c r="N54" s="559"/>
      <c r="O54" s="559"/>
      <c r="P54" s="556">
        <v>2</v>
      </c>
      <c r="Q54" s="556">
        <v>0</v>
      </c>
      <c r="R54" s="556">
        <v>0</v>
      </c>
      <c r="S54" s="556">
        <v>0</v>
      </c>
      <c r="T54" s="559"/>
      <c r="U54" s="559"/>
      <c r="V54" s="556">
        <v>0</v>
      </c>
      <c r="W54" s="559"/>
      <c r="X54" s="638"/>
    </row>
    <row r="55" spans="1:24" ht="15" customHeight="1" x14ac:dyDescent="0.15">
      <c r="A55" s="553"/>
      <c r="B55" s="554"/>
      <c r="C55" s="555" t="s">
        <v>406</v>
      </c>
      <c r="D55" s="556">
        <v>2</v>
      </c>
      <c r="E55" s="556">
        <v>0</v>
      </c>
      <c r="F55" s="556">
        <v>0</v>
      </c>
      <c r="G55" s="556">
        <v>0</v>
      </c>
      <c r="H55" s="559"/>
      <c r="I55" s="559"/>
      <c r="J55" s="556">
        <v>0</v>
      </c>
      <c r="K55" s="559"/>
      <c r="L55" s="559"/>
      <c r="M55" s="556">
        <v>0</v>
      </c>
      <c r="N55" s="559"/>
      <c r="O55" s="559"/>
      <c r="P55" s="556">
        <v>2</v>
      </c>
      <c r="Q55" s="556">
        <v>0</v>
      </c>
      <c r="R55" s="556">
        <v>0</v>
      </c>
      <c r="S55" s="556">
        <v>0</v>
      </c>
      <c r="T55" s="559"/>
      <c r="U55" s="559"/>
      <c r="V55" s="556">
        <v>0</v>
      </c>
      <c r="W55" s="559"/>
      <c r="X55" s="638"/>
    </row>
    <row r="56" spans="1:24" ht="15" customHeight="1" x14ac:dyDescent="0.15">
      <c r="A56" s="553"/>
      <c r="B56" s="554" t="s">
        <v>407</v>
      </c>
      <c r="C56" s="555" t="s">
        <v>57</v>
      </c>
      <c r="D56" s="556">
        <v>70</v>
      </c>
      <c r="E56" s="556">
        <v>0</v>
      </c>
      <c r="F56" s="556">
        <v>0</v>
      </c>
      <c r="G56" s="556">
        <v>0</v>
      </c>
      <c r="H56" s="559"/>
      <c r="I56" s="559"/>
      <c r="J56" s="556">
        <v>8</v>
      </c>
      <c r="K56" s="556">
        <v>0</v>
      </c>
      <c r="L56" s="556">
        <v>0</v>
      </c>
      <c r="M56" s="556">
        <v>0</v>
      </c>
      <c r="N56" s="559"/>
      <c r="O56" s="559"/>
      <c r="P56" s="556">
        <v>57.999999999999986</v>
      </c>
      <c r="Q56" s="556">
        <v>0</v>
      </c>
      <c r="R56" s="556">
        <v>0</v>
      </c>
      <c r="S56" s="556">
        <v>3.9999999999999996</v>
      </c>
      <c r="T56" s="556">
        <v>0</v>
      </c>
      <c r="U56" s="556">
        <v>0</v>
      </c>
      <c r="V56" s="556">
        <v>0</v>
      </c>
      <c r="W56" s="559"/>
      <c r="X56" s="638"/>
    </row>
    <row r="57" spans="1:24" ht="15" customHeight="1" x14ac:dyDescent="0.15">
      <c r="A57" s="553"/>
      <c r="B57" s="554"/>
      <c r="C57" s="555" t="s">
        <v>408</v>
      </c>
      <c r="D57" s="556">
        <v>4</v>
      </c>
      <c r="E57" s="556">
        <v>0</v>
      </c>
      <c r="F57" s="556">
        <v>0</v>
      </c>
      <c r="G57" s="556">
        <v>0</v>
      </c>
      <c r="H57" s="559"/>
      <c r="I57" s="559"/>
      <c r="J57" s="556">
        <v>0</v>
      </c>
      <c r="K57" s="559"/>
      <c r="L57" s="559"/>
      <c r="M57" s="556">
        <v>0</v>
      </c>
      <c r="N57" s="559"/>
      <c r="O57" s="559"/>
      <c r="P57" s="556">
        <v>4</v>
      </c>
      <c r="Q57" s="556">
        <v>0</v>
      </c>
      <c r="R57" s="556">
        <v>0</v>
      </c>
      <c r="S57" s="556">
        <v>0</v>
      </c>
      <c r="T57" s="559"/>
      <c r="U57" s="559"/>
      <c r="V57" s="556">
        <v>0</v>
      </c>
      <c r="W57" s="559"/>
      <c r="X57" s="638"/>
    </row>
    <row r="58" spans="1:24" ht="15" customHeight="1" x14ac:dyDescent="0.15">
      <c r="A58" s="553"/>
      <c r="B58" s="554"/>
      <c r="C58" s="555" t="s">
        <v>409</v>
      </c>
      <c r="D58" s="556">
        <v>4</v>
      </c>
      <c r="E58" s="556">
        <v>0</v>
      </c>
      <c r="F58" s="556">
        <v>0</v>
      </c>
      <c r="G58" s="556">
        <v>0</v>
      </c>
      <c r="H58" s="559"/>
      <c r="I58" s="559"/>
      <c r="J58" s="556">
        <v>1</v>
      </c>
      <c r="K58" s="556">
        <v>0</v>
      </c>
      <c r="L58" s="556">
        <v>0</v>
      </c>
      <c r="M58" s="556">
        <v>0</v>
      </c>
      <c r="N58" s="559"/>
      <c r="O58" s="559"/>
      <c r="P58" s="556">
        <v>2</v>
      </c>
      <c r="Q58" s="556">
        <v>0</v>
      </c>
      <c r="R58" s="556">
        <v>0</v>
      </c>
      <c r="S58" s="556">
        <v>1</v>
      </c>
      <c r="T58" s="556">
        <v>0</v>
      </c>
      <c r="U58" s="556">
        <v>0</v>
      </c>
      <c r="V58" s="556">
        <v>0</v>
      </c>
      <c r="W58" s="559"/>
      <c r="X58" s="638"/>
    </row>
    <row r="59" spans="1:24" ht="15" customHeight="1" x14ac:dyDescent="0.15">
      <c r="A59" s="553"/>
      <c r="B59" s="554"/>
      <c r="C59" s="555" t="s">
        <v>410</v>
      </c>
      <c r="D59" s="556">
        <v>4</v>
      </c>
      <c r="E59" s="556">
        <v>0</v>
      </c>
      <c r="F59" s="556">
        <v>0</v>
      </c>
      <c r="G59" s="556">
        <v>0</v>
      </c>
      <c r="H59" s="559"/>
      <c r="I59" s="559"/>
      <c r="J59" s="556">
        <v>0</v>
      </c>
      <c r="K59" s="559"/>
      <c r="L59" s="559"/>
      <c r="M59" s="556">
        <v>0</v>
      </c>
      <c r="N59" s="559"/>
      <c r="O59" s="559"/>
      <c r="P59" s="556">
        <v>4</v>
      </c>
      <c r="Q59" s="556">
        <v>0</v>
      </c>
      <c r="R59" s="556">
        <v>0</v>
      </c>
      <c r="S59" s="556">
        <v>0</v>
      </c>
      <c r="T59" s="559"/>
      <c r="U59" s="559"/>
      <c r="V59" s="556">
        <v>0</v>
      </c>
      <c r="W59" s="559"/>
      <c r="X59" s="638"/>
    </row>
    <row r="60" spans="1:24" ht="15" customHeight="1" x14ac:dyDescent="0.15">
      <c r="A60" s="553"/>
      <c r="B60" s="554"/>
      <c r="C60" s="555" t="s">
        <v>411</v>
      </c>
      <c r="D60" s="556">
        <v>4</v>
      </c>
      <c r="E60" s="556">
        <v>0</v>
      </c>
      <c r="F60" s="556">
        <v>0</v>
      </c>
      <c r="G60" s="556">
        <v>0</v>
      </c>
      <c r="H60" s="559"/>
      <c r="I60" s="559"/>
      <c r="J60" s="556">
        <v>0</v>
      </c>
      <c r="K60" s="559"/>
      <c r="L60" s="559"/>
      <c r="M60" s="556">
        <v>0</v>
      </c>
      <c r="N60" s="559"/>
      <c r="O60" s="559"/>
      <c r="P60" s="556">
        <v>4</v>
      </c>
      <c r="Q60" s="556">
        <v>0</v>
      </c>
      <c r="R60" s="556">
        <v>0</v>
      </c>
      <c r="S60" s="556">
        <v>0</v>
      </c>
      <c r="T60" s="559"/>
      <c r="U60" s="559"/>
      <c r="V60" s="556">
        <v>0</v>
      </c>
      <c r="W60" s="559"/>
      <c r="X60" s="638"/>
    </row>
    <row r="61" spans="1:24" ht="15" customHeight="1" x14ac:dyDescent="0.15">
      <c r="A61" s="553"/>
      <c r="B61" s="554"/>
      <c r="C61" s="555" t="s">
        <v>412</v>
      </c>
      <c r="D61" s="556">
        <v>4</v>
      </c>
      <c r="E61" s="556">
        <v>0</v>
      </c>
      <c r="F61" s="556">
        <v>0</v>
      </c>
      <c r="G61" s="556">
        <v>0</v>
      </c>
      <c r="H61" s="559"/>
      <c r="I61" s="559"/>
      <c r="J61" s="556">
        <v>1</v>
      </c>
      <c r="K61" s="556">
        <v>0</v>
      </c>
      <c r="L61" s="556">
        <v>0</v>
      </c>
      <c r="M61" s="556">
        <v>0</v>
      </c>
      <c r="N61" s="559"/>
      <c r="O61" s="559"/>
      <c r="P61" s="556">
        <v>3</v>
      </c>
      <c r="Q61" s="556">
        <v>0</v>
      </c>
      <c r="R61" s="556">
        <v>0</v>
      </c>
      <c r="S61" s="556">
        <v>0</v>
      </c>
      <c r="T61" s="559"/>
      <c r="U61" s="559"/>
      <c r="V61" s="556">
        <v>0</v>
      </c>
      <c r="W61" s="559"/>
      <c r="X61" s="638"/>
    </row>
    <row r="62" spans="1:24" ht="15" customHeight="1" x14ac:dyDescent="0.15">
      <c r="A62" s="553"/>
      <c r="B62" s="554"/>
      <c r="C62" s="555" t="s">
        <v>413</v>
      </c>
      <c r="D62" s="556">
        <v>3</v>
      </c>
      <c r="E62" s="556">
        <v>0</v>
      </c>
      <c r="F62" s="556">
        <v>0</v>
      </c>
      <c r="G62" s="556">
        <v>0</v>
      </c>
      <c r="H62" s="559"/>
      <c r="I62" s="559"/>
      <c r="J62" s="556">
        <v>0</v>
      </c>
      <c r="K62" s="559"/>
      <c r="L62" s="559"/>
      <c r="M62" s="556">
        <v>0</v>
      </c>
      <c r="N62" s="559"/>
      <c r="O62" s="559"/>
      <c r="P62" s="556">
        <v>3</v>
      </c>
      <c r="Q62" s="556">
        <v>0</v>
      </c>
      <c r="R62" s="556">
        <v>0</v>
      </c>
      <c r="S62" s="556">
        <v>0</v>
      </c>
      <c r="T62" s="559"/>
      <c r="U62" s="559"/>
      <c r="V62" s="556">
        <v>0</v>
      </c>
      <c r="W62" s="559"/>
      <c r="X62" s="638"/>
    </row>
    <row r="63" spans="1:24" ht="15" customHeight="1" x14ac:dyDescent="0.15">
      <c r="A63" s="553"/>
      <c r="B63" s="554"/>
      <c r="C63" s="555" t="s">
        <v>414</v>
      </c>
      <c r="D63" s="556">
        <v>3</v>
      </c>
      <c r="E63" s="556">
        <v>0</v>
      </c>
      <c r="F63" s="556">
        <v>0</v>
      </c>
      <c r="G63" s="556">
        <v>0</v>
      </c>
      <c r="H63" s="559"/>
      <c r="I63" s="559"/>
      <c r="J63" s="556">
        <v>1</v>
      </c>
      <c r="K63" s="556">
        <v>0</v>
      </c>
      <c r="L63" s="556">
        <v>0</v>
      </c>
      <c r="M63" s="556">
        <v>0</v>
      </c>
      <c r="N63" s="559"/>
      <c r="O63" s="559"/>
      <c r="P63" s="556">
        <v>2</v>
      </c>
      <c r="Q63" s="556">
        <v>0</v>
      </c>
      <c r="R63" s="556">
        <v>0</v>
      </c>
      <c r="S63" s="556">
        <v>0</v>
      </c>
      <c r="T63" s="559"/>
      <c r="U63" s="559"/>
      <c r="V63" s="556">
        <v>0</v>
      </c>
      <c r="W63" s="559"/>
      <c r="X63" s="638"/>
    </row>
    <row r="64" spans="1:24" ht="15" customHeight="1" x14ac:dyDescent="0.15">
      <c r="A64" s="553"/>
      <c r="B64" s="554"/>
      <c r="C64" s="555" t="s">
        <v>415</v>
      </c>
      <c r="D64" s="556">
        <v>4</v>
      </c>
      <c r="E64" s="556">
        <v>0</v>
      </c>
      <c r="F64" s="556">
        <v>0</v>
      </c>
      <c r="G64" s="556">
        <v>0</v>
      </c>
      <c r="H64" s="559"/>
      <c r="I64" s="559"/>
      <c r="J64" s="556">
        <v>0</v>
      </c>
      <c r="K64" s="559"/>
      <c r="L64" s="559"/>
      <c r="M64" s="556">
        <v>0</v>
      </c>
      <c r="N64" s="559"/>
      <c r="O64" s="559"/>
      <c r="P64" s="556">
        <v>4</v>
      </c>
      <c r="Q64" s="556">
        <v>0</v>
      </c>
      <c r="R64" s="556">
        <v>0</v>
      </c>
      <c r="S64" s="556">
        <v>0</v>
      </c>
      <c r="T64" s="559"/>
      <c r="U64" s="559"/>
      <c r="V64" s="556">
        <v>0</v>
      </c>
      <c r="W64" s="559"/>
      <c r="X64" s="638"/>
    </row>
    <row r="65" spans="1:24" ht="15" customHeight="1" x14ac:dyDescent="0.15">
      <c r="A65" s="553"/>
      <c r="B65" s="554"/>
      <c r="C65" s="555" t="s">
        <v>416</v>
      </c>
      <c r="D65" s="556">
        <v>2</v>
      </c>
      <c r="E65" s="556">
        <v>0</v>
      </c>
      <c r="F65" s="556">
        <v>0</v>
      </c>
      <c r="G65" s="556">
        <v>0</v>
      </c>
      <c r="H65" s="559"/>
      <c r="I65" s="559"/>
      <c r="J65" s="556">
        <v>0</v>
      </c>
      <c r="K65" s="559"/>
      <c r="L65" s="559"/>
      <c r="M65" s="556">
        <v>0</v>
      </c>
      <c r="N65" s="559"/>
      <c r="O65" s="559"/>
      <c r="P65" s="556">
        <v>1</v>
      </c>
      <c r="Q65" s="556">
        <v>0</v>
      </c>
      <c r="R65" s="556">
        <v>0</v>
      </c>
      <c r="S65" s="556">
        <v>1</v>
      </c>
      <c r="T65" s="556">
        <v>0</v>
      </c>
      <c r="U65" s="556">
        <v>0</v>
      </c>
      <c r="V65" s="556">
        <v>0</v>
      </c>
      <c r="W65" s="559"/>
      <c r="X65" s="638"/>
    </row>
    <row r="66" spans="1:24" ht="15" customHeight="1" x14ac:dyDescent="0.15">
      <c r="A66" s="553"/>
      <c r="B66" s="554"/>
      <c r="C66" s="555" t="s">
        <v>417</v>
      </c>
      <c r="D66" s="556">
        <v>4</v>
      </c>
      <c r="E66" s="556">
        <v>0</v>
      </c>
      <c r="F66" s="556">
        <v>0</v>
      </c>
      <c r="G66" s="556">
        <v>0</v>
      </c>
      <c r="H66" s="559"/>
      <c r="I66" s="559"/>
      <c r="J66" s="556">
        <v>2</v>
      </c>
      <c r="K66" s="556">
        <v>0</v>
      </c>
      <c r="L66" s="556">
        <v>0</v>
      </c>
      <c r="M66" s="556">
        <v>0</v>
      </c>
      <c r="N66" s="559"/>
      <c r="O66" s="559"/>
      <c r="P66" s="556">
        <v>2</v>
      </c>
      <c r="Q66" s="556">
        <v>0</v>
      </c>
      <c r="R66" s="556">
        <v>0</v>
      </c>
      <c r="S66" s="556">
        <v>0</v>
      </c>
      <c r="T66" s="559"/>
      <c r="U66" s="559"/>
      <c r="V66" s="556">
        <v>0</v>
      </c>
      <c r="W66" s="559"/>
      <c r="X66" s="638"/>
    </row>
    <row r="67" spans="1:24" ht="15" customHeight="1" x14ac:dyDescent="0.15">
      <c r="A67" s="553"/>
      <c r="B67" s="554"/>
      <c r="C67" s="555" t="s">
        <v>418</v>
      </c>
      <c r="D67" s="556">
        <v>4</v>
      </c>
      <c r="E67" s="556">
        <v>0</v>
      </c>
      <c r="F67" s="556">
        <v>0</v>
      </c>
      <c r="G67" s="556">
        <v>0</v>
      </c>
      <c r="H67" s="559"/>
      <c r="I67" s="559"/>
      <c r="J67" s="556">
        <v>0</v>
      </c>
      <c r="K67" s="559"/>
      <c r="L67" s="559"/>
      <c r="M67" s="556">
        <v>0</v>
      </c>
      <c r="N67" s="559"/>
      <c r="O67" s="559"/>
      <c r="P67" s="556">
        <v>4</v>
      </c>
      <c r="Q67" s="556">
        <v>0</v>
      </c>
      <c r="R67" s="556">
        <v>0</v>
      </c>
      <c r="S67" s="556">
        <v>0</v>
      </c>
      <c r="T67" s="559"/>
      <c r="U67" s="559"/>
      <c r="V67" s="556">
        <v>0</v>
      </c>
      <c r="W67" s="559"/>
      <c r="X67" s="638"/>
    </row>
    <row r="68" spans="1:24" ht="15" customHeight="1" x14ac:dyDescent="0.15">
      <c r="A68" s="553"/>
      <c r="B68" s="554"/>
      <c r="C68" s="555" t="s">
        <v>419</v>
      </c>
      <c r="D68" s="556">
        <v>2</v>
      </c>
      <c r="E68" s="556">
        <v>0</v>
      </c>
      <c r="F68" s="556">
        <v>0</v>
      </c>
      <c r="G68" s="556">
        <v>0</v>
      </c>
      <c r="H68" s="559"/>
      <c r="I68" s="559"/>
      <c r="J68" s="556">
        <v>0</v>
      </c>
      <c r="K68" s="559"/>
      <c r="L68" s="559"/>
      <c r="M68" s="556">
        <v>0</v>
      </c>
      <c r="N68" s="559"/>
      <c r="O68" s="559"/>
      <c r="P68" s="556">
        <v>2</v>
      </c>
      <c r="Q68" s="556">
        <v>0</v>
      </c>
      <c r="R68" s="556">
        <v>0</v>
      </c>
      <c r="S68" s="556">
        <v>0</v>
      </c>
      <c r="T68" s="559"/>
      <c r="U68" s="559"/>
      <c r="V68" s="556">
        <v>0</v>
      </c>
      <c r="W68" s="559"/>
      <c r="X68" s="638"/>
    </row>
    <row r="69" spans="1:24" ht="15" customHeight="1" x14ac:dyDescent="0.15">
      <c r="A69" s="553"/>
      <c r="B69" s="554"/>
      <c r="C69" s="555" t="s">
        <v>420</v>
      </c>
      <c r="D69" s="556">
        <v>4</v>
      </c>
      <c r="E69" s="556">
        <v>0</v>
      </c>
      <c r="F69" s="556">
        <v>0</v>
      </c>
      <c r="G69" s="556">
        <v>0</v>
      </c>
      <c r="H69" s="559"/>
      <c r="I69" s="559"/>
      <c r="J69" s="556">
        <v>0</v>
      </c>
      <c r="K69" s="559"/>
      <c r="L69" s="559"/>
      <c r="M69" s="556">
        <v>0</v>
      </c>
      <c r="N69" s="559"/>
      <c r="O69" s="559"/>
      <c r="P69" s="556">
        <v>3</v>
      </c>
      <c r="Q69" s="556">
        <v>0</v>
      </c>
      <c r="R69" s="556">
        <v>0</v>
      </c>
      <c r="S69" s="556">
        <v>1</v>
      </c>
      <c r="T69" s="556">
        <v>0</v>
      </c>
      <c r="U69" s="556">
        <v>0</v>
      </c>
      <c r="V69" s="556">
        <v>0</v>
      </c>
      <c r="W69" s="559"/>
      <c r="X69" s="638"/>
    </row>
    <row r="70" spans="1:24" ht="15" customHeight="1" x14ac:dyDescent="0.15">
      <c r="A70" s="553"/>
      <c r="B70" s="554"/>
      <c r="C70" s="555" t="s">
        <v>421</v>
      </c>
      <c r="D70" s="556">
        <v>2</v>
      </c>
      <c r="E70" s="556">
        <v>0</v>
      </c>
      <c r="F70" s="556">
        <v>0</v>
      </c>
      <c r="G70" s="556">
        <v>0</v>
      </c>
      <c r="H70" s="559"/>
      <c r="I70" s="559"/>
      <c r="J70" s="556">
        <v>0</v>
      </c>
      <c r="K70" s="559"/>
      <c r="L70" s="559"/>
      <c r="M70" s="556">
        <v>0</v>
      </c>
      <c r="N70" s="559"/>
      <c r="O70" s="559"/>
      <c r="P70" s="556">
        <v>2</v>
      </c>
      <c r="Q70" s="556">
        <v>0</v>
      </c>
      <c r="R70" s="556">
        <v>0</v>
      </c>
      <c r="S70" s="556">
        <v>0</v>
      </c>
      <c r="T70" s="559"/>
      <c r="U70" s="559"/>
      <c r="V70" s="556">
        <v>0</v>
      </c>
      <c r="W70" s="559"/>
      <c r="X70" s="638"/>
    </row>
    <row r="71" spans="1:24" ht="15" customHeight="1" x14ac:dyDescent="0.15">
      <c r="A71" s="553"/>
      <c r="B71" s="554"/>
      <c r="C71" s="555" t="s">
        <v>422</v>
      </c>
      <c r="D71" s="556">
        <v>4</v>
      </c>
      <c r="E71" s="556">
        <v>0</v>
      </c>
      <c r="F71" s="556">
        <v>0</v>
      </c>
      <c r="G71" s="556">
        <v>0</v>
      </c>
      <c r="H71" s="559"/>
      <c r="I71" s="559"/>
      <c r="J71" s="556">
        <v>1</v>
      </c>
      <c r="K71" s="556">
        <v>0</v>
      </c>
      <c r="L71" s="556">
        <v>0</v>
      </c>
      <c r="M71" s="556">
        <v>0</v>
      </c>
      <c r="N71" s="559"/>
      <c r="O71" s="559"/>
      <c r="P71" s="556">
        <v>3</v>
      </c>
      <c r="Q71" s="556">
        <v>0</v>
      </c>
      <c r="R71" s="556">
        <v>0</v>
      </c>
      <c r="S71" s="556">
        <v>0</v>
      </c>
      <c r="T71" s="559"/>
      <c r="U71" s="559"/>
      <c r="V71" s="556">
        <v>0</v>
      </c>
      <c r="W71" s="559"/>
      <c r="X71" s="638"/>
    </row>
    <row r="72" spans="1:24" ht="15" customHeight="1" x14ac:dyDescent="0.15">
      <c r="A72" s="553"/>
      <c r="B72" s="554"/>
      <c r="C72" s="555" t="s">
        <v>423</v>
      </c>
      <c r="D72" s="556">
        <v>4</v>
      </c>
      <c r="E72" s="556">
        <v>0</v>
      </c>
      <c r="F72" s="556">
        <v>0</v>
      </c>
      <c r="G72" s="556">
        <v>0</v>
      </c>
      <c r="H72" s="559"/>
      <c r="I72" s="559"/>
      <c r="J72" s="556">
        <v>2</v>
      </c>
      <c r="K72" s="556">
        <v>0</v>
      </c>
      <c r="L72" s="556">
        <v>0</v>
      </c>
      <c r="M72" s="556">
        <v>0</v>
      </c>
      <c r="N72" s="559"/>
      <c r="O72" s="559"/>
      <c r="P72" s="556">
        <v>2</v>
      </c>
      <c r="Q72" s="556">
        <v>0</v>
      </c>
      <c r="R72" s="556">
        <v>0</v>
      </c>
      <c r="S72" s="556">
        <v>0</v>
      </c>
      <c r="T72" s="559"/>
      <c r="U72" s="559"/>
      <c r="V72" s="556">
        <v>0</v>
      </c>
      <c r="W72" s="559"/>
      <c r="X72" s="638"/>
    </row>
    <row r="73" spans="1:24" ht="15" customHeight="1" x14ac:dyDescent="0.15">
      <c r="A73" s="553"/>
      <c r="B73" s="554"/>
      <c r="C73" s="555" t="s">
        <v>424</v>
      </c>
      <c r="D73" s="556">
        <v>3</v>
      </c>
      <c r="E73" s="556">
        <v>0</v>
      </c>
      <c r="F73" s="556">
        <v>0</v>
      </c>
      <c r="G73" s="556">
        <v>0</v>
      </c>
      <c r="H73" s="559"/>
      <c r="I73" s="559"/>
      <c r="J73" s="556">
        <v>0</v>
      </c>
      <c r="K73" s="559"/>
      <c r="L73" s="559"/>
      <c r="M73" s="556">
        <v>0</v>
      </c>
      <c r="N73" s="559"/>
      <c r="O73" s="559"/>
      <c r="P73" s="556">
        <v>2</v>
      </c>
      <c r="Q73" s="556">
        <v>0</v>
      </c>
      <c r="R73" s="556">
        <v>0</v>
      </c>
      <c r="S73" s="556">
        <v>1</v>
      </c>
      <c r="T73" s="556">
        <v>0</v>
      </c>
      <c r="U73" s="556">
        <v>0</v>
      </c>
      <c r="V73" s="556">
        <v>0</v>
      </c>
      <c r="W73" s="559"/>
      <c r="X73" s="638"/>
    </row>
    <row r="74" spans="1:24" ht="15" customHeight="1" x14ac:dyDescent="0.15">
      <c r="A74" s="553"/>
      <c r="B74" s="554"/>
      <c r="C74" s="555" t="s">
        <v>425</v>
      </c>
      <c r="D74" s="556">
        <v>4</v>
      </c>
      <c r="E74" s="556">
        <v>0</v>
      </c>
      <c r="F74" s="556">
        <v>0</v>
      </c>
      <c r="G74" s="556">
        <v>0</v>
      </c>
      <c r="H74" s="559"/>
      <c r="I74" s="559"/>
      <c r="J74" s="556">
        <v>0</v>
      </c>
      <c r="K74" s="559"/>
      <c r="L74" s="559"/>
      <c r="M74" s="556">
        <v>0</v>
      </c>
      <c r="N74" s="559"/>
      <c r="O74" s="559"/>
      <c r="P74" s="556">
        <v>4</v>
      </c>
      <c r="Q74" s="556">
        <v>0</v>
      </c>
      <c r="R74" s="556">
        <v>0</v>
      </c>
      <c r="S74" s="556">
        <v>0</v>
      </c>
      <c r="T74" s="559"/>
      <c r="U74" s="559"/>
      <c r="V74" s="556">
        <v>0</v>
      </c>
      <c r="W74" s="559"/>
      <c r="X74" s="638"/>
    </row>
    <row r="75" spans="1:24" ht="15" customHeight="1" x14ac:dyDescent="0.15">
      <c r="A75" s="553"/>
      <c r="B75" s="554"/>
      <c r="C75" s="555" t="s">
        <v>426</v>
      </c>
      <c r="D75" s="556">
        <v>4</v>
      </c>
      <c r="E75" s="556">
        <v>0</v>
      </c>
      <c r="F75" s="556">
        <v>0</v>
      </c>
      <c r="G75" s="556">
        <v>0</v>
      </c>
      <c r="H75" s="559"/>
      <c r="I75" s="559"/>
      <c r="J75" s="556">
        <v>0</v>
      </c>
      <c r="K75" s="559"/>
      <c r="L75" s="559"/>
      <c r="M75" s="556">
        <v>0</v>
      </c>
      <c r="N75" s="559"/>
      <c r="O75" s="559"/>
      <c r="P75" s="556">
        <v>4</v>
      </c>
      <c r="Q75" s="556">
        <v>0</v>
      </c>
      <c r="R75" s="556">
        <v>0</v>
      </c>
      <c r="S75" s="556">
        <v>0</v>
      </c>
      <c r="T75" s="559"/>
      <c r="U75" s="559"/>
      <c r="V75" s="556">
        <v>0</v>
      </c>
      <c r="W75" s="559"/>
      <c r="X75" s="638"/>
    </row>
    <row r="76" spans="1:24" ht="15" customHeight="1" x14ac:dyDescent="0.15">
      <c r="A76" s="553"/>
      <c r="B76" s="554"/>
      <c r="C76" s="555" t="s">
        <v>427</v>
      </c>
      <c r="D76" s="556">
        <v>3</v>
      </c>
      <c r="E76" s="556">
        <v>0</v>
      </c>
      <c r="F76" s="556">
        <v>0</v>
      </c>
      <c r="G76" s="556">
        <v>0</v>
      </c>
      <c r="H76" s="559"/>
      <c r="I76" s="559"/>
      <c r="J76" s="556">
        <v>0</v>
      </c>
      <c r="K76" s="559"/>
      <c r="L76" s="559"/>
      <c r="M76" s="556">
        <v>0</v>
      </c>
      <c r="N76" s="559"/>
      <c r="O76" s="559"/>
      <c r="P76" s="556">
        <v>3</v>
      </c>
      <c r="Q76" s="556">
        <v>0</v>
      </c>
      <c r="R76" s="556">
        <v>0</v>
      </c>
      <c r="S76" s="556">
        <v>0</v>
      </c>
      <c r="T76" s="559"/>
      <c r="U76" s="559"/>
      <c r="V76" s="556">
        <v>0</v>
      </c>
      <c r="W76" s="559"/>
      <c r="X76" s="638"/>
    </row>
    <row r="77" spans="1:24" ht="15" customHeight="1" x14ac:dyDescent="0.15">
      <c r="A77" s="553"/>
      <c r="B77" s="554" t="s">
        <v>428</v>
      </c>
      <c r="C77" s="555" t="s">
        <v>57</v>
      </c>
      <c r="D77" s="556">
        <v>3</v>
      </c>
      <c r="E77" s="556">
        <v>0</v>
      </c>
      <c r="F77" s="556">
        <v>0</v>
      </c>
      <c r="G77" s="556">
        <v>0</v>
      </c>
      <c r="H77" s="559"/>
      <c r="I77" s="559"/>
      <c r="J77" s="556">
        <v>0</v>
      </c>
      <c r="K77" s="559"/>
      <c r="L77" s="559"/>
      <c r="M77" s="556">
        <v>0</v>
      </c>
      <c r="N77" s="559"/>
      <c r="O77" s="559"/>
      <c r="P77" s="556">
        <v>3</v>
      </c>
      <c r="Q77" s="556">
        <v>0</v>
      </c>
      <c r="R77" s="556">
        <v>0</v>
      </c>
      <c r="S77" s="556">
        <v>0</v>
      </c>
      <c r="T77" s="559"/>
      <c r="U77" s="559"/>
      <c r="V77" s="556">
        <v>0</v>
      </c>
      <c r="W77" s="559"/>
      <c r="X77" s="638"/>
    </row>
    <row r="78" spans="1:24" ht="15" customHeight="1" x14ac:dyDescent="0.15">
      <c r="A78" s="553"/>
      <c r="B78" s="554"/>
      <c r="C78" s="555" t="s">
        <v>429</v>
      </c>
      <c r="D78" s="556">
        <v>3</v>
      </c>
      <c r="E78" s="556">
        <v>0</v>
      </c>
      <c r="F78" s="556">
        <v>0</v>
      </c>
      <c r="G78" s="556">
        <v>0</v>
      </c>
      <c r="H78" s="559"/>
      <c r="I78" s="559"/>
      <c r="J78" s="556">
        <v>0</v>
      </c>
      <c r="K78" s="559"/>
      <c r="L78" s="559"/>
      <c r="M78" s="556">
        <v>0</v>
      </c>
      <c r="N78" s="559"/>
      <c r="O78" s="559"/>
      <c r="P78" s="556">
        <v>3</v>
      </c>
      <c r="Q78" s="556">
        <v>0</v>
      </c>
      <c r="R78" s="556">
        <v>0</v>
      </c>
      <c r="S78" s="556">
        <v>0</v>
      </c>
      <c r="T78" s="559"/>
      <c r="U78" s="559"/>
      <c r="V78" s="556">
        <v>0</v>
      </c>
      <c r="W78" s="559"/>
      <c r="X78" s="638"/>
    </row>
  </sheetData>
  <autoFilter ref="A6:AC6">
    <filterColumn colId="0" showButton="0"/>
    <filterColumn colId="1" showButton="0"/>
  </autoFilter>
  <mergeCells count="20">
    <mergeCell ref="A7:A78"/>
    <mergeCell ref="B7:C7"/>
    <mergeCell ref="B8:B19"/>
    <mergeCell ref="B20:B27"/>
    <mergeCell ref="B28:B44"/>
    <mergeCell ref="B45:B47"/>
    <mergeCell ref="B48:B55"/>
    <mergeCell ref="B56:B76"/>
    <mergeCell ref="B77:B78"/>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8"/>
  <sheetViews>
    <sheetView zoomScale="70" zoomScaleNormal="70" workbookViewId="0">
      <selection activeCell="A7" sqref="A7:X78"/>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442" t="s">
        <v>350</v>
      </c>
      <c r="B2" s="442"/>
      <c r="C2" s="442"/>
      <c r="D2" s="442"/>
      <c r="E2" s="442"/>
      <c r="F2" s="442"/>
      <c r="G2" s="442"/>
      <c r="H2" s="442"/>
      <c r="I2" s="442"/>
      <c r="J2" s="442"/>
      <c r="K2" s="442"/>
      <c r="L2" s="442"/>
      <c r="M2" s="442"/>
      <c r="N2" s="442"/>
      <c r="O2" s="442"/>
      <c r="P2" s="442"/>
      <c r="Q2" s="442"/>
      <c r="R2" s="442"/>
      <c r="S2" s="442"/>
      <c r="T2" s="442"/>
      <c r="U2" s="442"/>
      <c r="V2" s="442"/>
      <c r="W2" s="442"/>
      <c r="X2" s="442"/>
      <c r="Y2" s="442"/>
    </row>
    <row r="3" spans="1:25" ht="15" customHeight="1" x14ac:dyDescent="0.15">
      <c r="P3" s="287"/>
      <c r="V3" s="437" t="s">
        <v>342</v>
      </c>
      <c r="W3" s="437"/>
      <c r="X3" s="437"/>
    </row>
    <row r="4" spans="1:25" ht="39.75" customHeight="1" x14ac:dyDescent="0.15">
      <c r="A4" s="443" t="s">
        <v>357</v>
      </c>
      <c r="B4" s="443"/>
      <c r="C4" s="443"/>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43"/>
      <c r="B5" s="443"/>
      <c r="C5" s="443"/>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440" t="s">
        <v>151</v>
      </c>
      <c r="B6" s="441"/>
      <c r="C6" s="441"/>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39" t="s">
        <v>358</v>
      </c>
      <c r="B7" s="640" t="s">
        <v>57</v>
      </c>
      <c r="C7" s="640"/>
      <c r="D7" s="641">
        <v>120</v>
      </c>
      <c r="E7" s="641">
        <v>11.000000000000002</v>
      </c>
      <c r="F7" s="641">
        <v>2.0000000000000009</v>
      </c>
      <c r="G7" s="641">
        <v>3.0000000000000009</v>
      </c>
      <c r="H7" s="641">
        <v>1</v>
      </c>
      <c r="I7" s="641">
        <v>0</v>
      </c>
      <c r="J7" s="641">
        <v>29.000000000000004</v>
      </c>
      <c r="K7" s="641">
        <v>0</v>
      </c>
      <c r="L7" s="641">
        <v>0</v>
      </c>
      <c r="M7" s="641">
        <v>1.0000000000000007</v>
      </c>
      <c r="N7" s="641">
        <v>0</v>
      </c>
      <c r="O7" s="641">
        <v>0</v>
      </c>
      <c r="P7" s="641">
        <v>82.000000000000028</v>
      </c>
      <c r="Q7" s="641">
        <v>6.0000000000000009</v>
      </c>
      <c r="R7" s="641">
        <v>1.0000000000000004</v>
      </c>
      <c r="S7" s="641">
        <v>1</v>
      </c>
      <c r="T7" s="641">
        <v>0</v>
      </c>
      <c r="U7" s="641">
        <v>0</v>
      </c>
      <c r="V7" s="641">
        <v>4</v>
      </c>
      <c r="W7" s="641">
        <v>4</v>
      </c>
      <c r="X7" s="642">
        <v>1</v>
      </c>
    </row>
    <row r="8" spans="1:25" ht="15" customHeight="1" x14ac:dyDescent="0.15">
      <c r="A8" s="643"/>
      <c r="B8" s="644" t="s">
        <v>359</v>
      </c>
      <c r="C8" s="645" t="s">
        <v>57</v>
      </c>
      <c r="D8" s="646">
        <v>20.999999999999996</v>
      </c>
      <c r="E8" s="646">
        <v>2</v>
      </c>
      <c r="F8" s="646">
        <v>1</v>
      </c>
      <c r="G8" s="647">
        <v>0.99999999999999989</v>
      </c>
      <c r="H8" s="646">
        <v>0</v>
      </c>
      <c r="I8" s="646">
        <v>0</v>
      </c>
      <c r="J8" s="646">
        <v>7.9999999999999991</v>
      </c>
      <c r="K8" s="646">
        <v>0</v>
      </c>
      <c r="L8" s="646">
        <v>0</v>
      </c>
      <c r="M8" s="646">
        <v>0</v>
      </c>
      <c r="N8" s="648"/>
      <c r="O8" s="648"/>
      <c r="P8" s="646">
        <v>9</v>
      </c>
      <c r="Q8" s="646">
        <v>0</v>
      </c>
      <c r="R8" s="646">
        <v>0</v>
      </c>
      <c r="S8" s="647">
        <v>0.99999999999999989</v>
      </c>
      <c r="T8" s="646">
        <v>0</v>
      </c>
      <c r="U8" s="646">
        <v>0</v>
      </c>
      <c r="V8" s="646">
        <v>2</v>
      </c>
      <c r="W8" s="646">
        <v>2</v>
      </c>
      <c r="X8" s="649">
        <v>1</v>
      </c>
    </row>
    <row r="9" spans="1:25" ht="15" customHeight="1" x14ac:dyDescent="0.15">
      <c r="A9" s="643"/>
      <c r="B9" s="644"/>
      <c r="C9" s="645" t="s">
        <v>360</v>
      </c>
      <c r="D9" s="646">
        <v>2</v>
      </c>
      <c r="E9" s="646">
        <v>0</v>
      </c>
      <c r="F9" s="646">
        <v>0</v>
      </c>
      <c r="G9" s="646">
        <v>0</v>
      </c>
      <c r="H9" s="648"/>
      <c r="I9" s="648"/>
      <c r="J9" s="646">
        <v>0</v>
      </c>
      <c r="K9" s="648"/>
      <c r="L9" s="648"/>
      <c r="M9" s="646">
        <v>0</v>
      </c>
      <c r="N9" s="648"/>
      <c r="O9" s="648"/>
      <c r="P9" s="646">
        <v>2</v>
      </c>
      <c r="Q9" s="646">
        <v>0</v>
      </c>
      <c r="R9" s="646">
        <v>0</v>
      </c>
      <c r="S9" s="646">
        <v>0</v>
      </c>
      <c r="T9" s="648"/>
      <c r="U9" s="648"/>
      <c r="V9" s="646">
        <v>0</v>
      </c>
      <c r="W9" s="648"/>
      <c r="X9" s="650"/>
    </row>
    <row r="10" spans="1:25" ht="15" customHeight="1" x14ac:dyDescent="0.15">
      <c r="A10" s="643"/>
      <c r="B10" s="644"/>
      <c r="C10" s="645" t="s">
        <v>361</v>
      </c>
      <c r="D10" s="646">
        <v>2</v>
      </c>
      <c r="E10" s="646">
        <v>0</v>
      </c>
      <c r="F10" s="646">
        <v>0</v>
      </c>
      <c r="G10" s="646">
        <v>0</v>
      </c>
      <c r="H10" s="648"/>
      <c r="I10" s="648"/>
      <c r="J10" s="646">
        <v>1</v>
      </c>
      <c r="K10" s="646">
        <v>0</v>
      </c>
      <c r="L10" s="646">
        <v>0</v>
      </c>
      <c r="M10" s="646">
        <v>0</v>
      </c>
      <c r="N10" s="648"/>
      <c r="O10" s="648"/>
      <c r="P10" s="646">
        <v>1</v>
      </c>
      <c r="Q10" s="646">
        <v>0</v>
      </c>
      <c r="R10" s="646">
        <v>0</v>
      </c>
      <c r="S10" s="646">
        <v>0</v>
      </c>
      <c r="T10" s="648"/>
      <c r="U10" s="648"/>
      <c r="V10" s="646">
        <v>0</v>
      </c>
      <c r="W10" s="648"/>
      <c r="X10" s="650"/>
    </row>
    <row r="11" spans="1:25" ht="15" customHeight="1" x14ac:dyDescent="0.15">
      <c r="A11" s="643"/>
      <c r="B11" s="644"/>
      <c r="C11" s="645" t="s">
        <v>362</v>
      </c>
      <c r="D11" s="646">
        <v>2</v>
      </c>
      <c r="E11" s="646">
        <v>0</v>
      </c>
      <c r="F11" s="646">
        <v>0</v>
      </c>
      <c r="G11" s="646">
        <v>0</v>
      </c>
      <c r="H11" s="648"/>
      <c r="I11" s="648"/>
      <c r="J11" s="646">
        <v>1</v>
      </c>
      <c r="K11" s="646">
        <v>0</v>
      </c>
      <c r="L11" s="646">
        <v>0</v>
      </c>
      <c r="M11" s="646">
        <v>0</v>
      </c>
      <c r="N11" s="648"/>
      <c r="O11" s="648"/>
      <c r="P11" s="646">
        <v>1</v>
      </c>
      <c r="Q11" s="646">
        <v>0</v>
      </c>
      <c r="R11" s="646">
        <v>0</v>
      </c>
      <c r="S11" s="646">
        <v>0</v>
      </c>
      <c r="T11" s="648"/>
      <c r="U11" s="648"/>
      <c r="V11" s="646">
        <v>0</v>
      </c>
      <c r="W11" s="648"/>
      <c r="X11" s="650"/>
    </row>
    <row r="12" spans="1:25" ht="15" customHeight="1" x14ac:dyDescent="0.15">
      <c r="A12" s="643"/>
      <c r="B12" s="644"/>
      <c r="C12" s="645" t="s">
        <v>363</v>
      </c>
      <c r="D12" s="646">
        <v>2</v>
      </c>
      <c r="E12" s="646">
        <v>0</v>
      </c>
      <c r="F12" s="646">
        <v>0</v>
      </c>
      <c r="G12" s="646">
        <v>0</v>
      </c>
      <c r="H12" s="648"/>
      <c r="I12" s="648"/>
      <c r="J12" s="646">
        <v>2</v>
      </c>
      <c r="K12" s="646">
        <v>0</v>
      </c>
      <c r="L12" s="646">
        <v>0</v>
      </c>
      <c r="M12" s="646">
        <v>0</v>
      </c>
      <c r="N12" s="648"/>
      <c r="O12" s="648"/>
      <c r="P12" s="646">
        <v>0</v>
      </c>
      <c r="Q12" s="648"/>
      <c r="R12" s="648"/>
      <c r="S12" s="646">
        <v>0</v>
      </c>
      <c r="T12" s="648"/>
      <c r="U12" s="648"/>
      <c r="V12" s="646">
        <v>0</v>
      </c>
      <c r="W12" s="648"/>
      <c r="X12" s="650"/>
    </row>
    <row r="13" spans="1:25" ht="15" customHeight="1" x14ac:dyDescent="0.15">
      <c r="A13" s="643"/>
      <c r="B13" s="644"/>
      <c r="C13" s="645" t="s">
        <v>364</v>
      </c>
      <c r="D13" s="646">
        <v>2</v>
      </c>
      <c r="E13" s="646">
        <v>0</v>
      </c>
      <c r="F13" s="646">
        <v>0</v>
      </c>
      <c r="G13" s="646">
        <v>0</v>
      </c>
      <c r="H13" s="648"/>
      <c r="I13" s="648"/>
      <c r="J13" s="646">
        <v>0</v>
      </c>
      <c r="K13" s="648"/>
      <c r="L13" s="648"/>
      <c r="M13" s="646">
        <v>0</v>
      </c>
      <c r="N13" s="648"/>
      <c r="O13" s="648"/>
      <c r="P13" s="646">
        <v>2</v>
      </c>
      <c r="Q13" s="646">
        <v>0</v>
      </c>
      <c r="R13" s="646">
        <v>0</v>
      </c>
      <c r="S13" s="646">
        <v>0</v>
      </c>
      <c r="T13" s="648"/>
      <c r="U13" s="648"/>
      <c r="V13" s="646">
        <v>0</v>
      </c>
      <c r="W13" s="648"/>
      <c r="X13" s="650"/>
    </row>
    <row r="14" spans="1:25" ht="15" customHeight="1" x14ac:dyDescent="0.15">
      <c r="A14" s="643"/>
      <c r="B14" s="644"/>
      <c r="C14" s="645" t="s">
        <v>365</v>
      </c>
      <c r="D14" s="646">
        <v>2</v>
      </c>
      <c r="E14" s="646">
        <v>0</v>
      </c>
      <c r="F14" s="646">
        <v>0</v>
      </c>
      <c r="G14" s="646">
        <v>0</v>
      </c>
      <c r="H14" s="648"/>
      <c r="I14" s="648"/>
      <c r="J14" s="646">
        <v>1</v>
      </c>
      <c r="K14" s="646">
        <v>0</v>
      </c>
      <c r="L14" s="646">
        <v>0</v>
      </c>
      <c r="M14" s="646">
        <v>0</v>
      </c>
      <c r="N14" s="648"/>
      <c r="O14" s="648"/>
      <c r="P14" s="646">
        <v>1</v>
      </c>
      <c r="Q14" s="646">
        <v>0</v>
      </c>
      <c r="R14" s="646">
        <v>0</v>
      </c>
      <c r="S14" s="646">
        <v>0</v>
      </c>
      <c r="T14" s="648"/>
      <c r="U14" s="648"/>
      <c r="V14" s="646">
        <v>0</v>
      </c>
      <c r="W14" s="648"/>
      <c r="X14" s="650"/>
    </row>
    <row r="15" spans="1:25" ht="15" customHeight="1" x14ac:dyDescent="0.15">
      <c r="A15" s="643"/>
      <c r="B15" s="644"/>
      <c r="C15" s="645" t="s">
        <v>366</v>
      </c>
      <c r="D15" s="646">
        <v>2</v>
      </c>
      <c r="E15" s="646">
        <v>0</v>
      </c>
      <c r="F15" s="646">
        <v>0</v>
      </c>
      <c r="G15" s="646">
        <v>0</v>
      </c>
      <c r="H15" s="648"/>
      <c r="I15" s="648"/>
      <c r="J15" s="646">
        <v>1</v>
      </c>
      <c r="K15" s="646">
        <v>0</v>
      </c>
      <c r="L15" s="646">
        <v>0</v>
      </c>
      <c r="M15" s="646">
        <v>0</v>
      </c>
      <c r="N15" s="648"/>
      <c r="O15" s="648"/>
      <c r="P15" s="646">
        <v>1</v>
      </c>
      <c r="Q15" s="646">
        <v>0</v>
      </c>
      <c r="R15" s="646">
        <v>0</v>
      </c>
      <c r="S15" s="646">
        <v>0</v>
      </c>
      <c r="T15" s="648"/>
      <c r="U15" s="648"/>
      <c r="V15" s="646">
        <v>0</v>
      </c>
      <c r="W15" s="648"/>
      <c r="X15" s="650"/>
    </row>
    <row r="16" spans="1:25" ht="15" customHeight="1" x14ac:dyDescent="0.15">
      <c r="A16" s="643"/>
      <c r="B16" s="644"/>
      <c r="C16" s="645" t="s">
        <v>367</v>
      </c>
      <c r="D16" s="646">
        <v>2</v>
      </c>
      <c r="E16" s="646">
        <v>0</v>
      </c>
      <c r="F16" s="646">
        <v>0</v>
      </c>
      <c r="G16" s="646">
        <v>0</v>
      </c>
      <c r="H16" s="648"/>
      <c r="I16" s="648"/>
      <c r="J16" s="646">
        <v>1</v>
      </c>
      <c r="K16" s="646">
        <v>0</v>
      </c>
      <c r="L16" s="646">
        <v>0</v>
      </c>
      <c r="M16" s="646">
        <v>0</v>
      </c>
      <c r="N16" s="648"/>
      <c r="O16" s="648"/>
      <c r="P16" s="646">
        <v>0</v>
      </c>
      <c r="Q16" s="648"/>
      <c r="R16" s="648"/>
      <c r="S16" s="646">
        <v>1</v>
      </c>
      <c r="T16" s="646">
        <v>0</v>
      </c>
      <c r="U16" s="646">
        <v>0</v>
      </c>
      <c r="V16" s="646">
        <v>0</v>
      </c>
      <c r="W16" s="648"/>
      <c r="X16" s="650"/>
    </row>
    <row r="17" spans="1:24" ht="15" customHeight="1" x14ac:dyDescent="0.15">
      <c r="A17" s="643"/>
      <c r="B17" s="644"/>
      <c r="C17" s="645" t="s">
        <v>368</v>
      </c>
      <c r="D17" s="646">
        <v>2</v>
      </c>
      <c r="E17" s="646">
        <v>2</v>
      </c>
      <c r="F17" s="646">
        <v>1</v>
      </c>
      <c r="G17" s="646">
        <v>0</v>
      </c>
      <c r="H17" s="648"/>
      <c r="I17" s="648"/>
      <c r="J17" s="646">
        <v>0</v>
      </c>
      <c r="K17" s="648"/>
      <c r="L17" s="648"/>
      <c r="M17" s="646">
        <v>0</v>
      </c>
      <c r="N17" s="648"/>
      <c r="O17" s="648"/>
      <c r="P17" s="646">
        <v>0</v>
      </c>
      <c r="Q17" s="648"/>
      <c r="R17" s="648"/>
      <c r="S17" s="646">
        <v>0</v>
      </c>
      <c r="T17" s="648"/>
      <c r="U17" s="648"/>
      <c r="V17" s="646">
        <v>2</v>
      </c>
      <c r="W17" s="646">
        <v>2</v>
      </c>
      <c r="X17" s="649">
        <v>1</v>
      </c>
    </row>
    <row r="18" spans="1:24" ht="15" customHeight="1" x14ac:dyDescent="0.15">
      <c r="A18" s="643"/>
      <c r="B18" s="644"/>
      <c r="C18" s="645" t="s">
        <v>369</v>
      </c>
      <c r="D18" s="646">
        <v>1</v>
      </c>
      <c r="E18" s="646">
        <v>0</v>
      </c>
      <c r="F18" s="646">
        <v>0</v>
      </c>
      <c r="G18" s="646">
        <v>1</v>
      </c>
      <c r="H18" s="646">
        <v>0</v>
      </c>
      <c r="I18" s="646">
        <v>0</v>
      </c>
      <c r="J18" s="646">
        <v>0</v>
      </c>
      <c r="K18" s="648"/>
      <c r="L18" s="648"/>
      <c r="M18" s="646">
        <v>0</v>
      </c>
      <c r="N18" s="648"/>
      <c r="O18" s="648"/>
      <c r="P18" s="646">
        <v>0</v>
      </c>
      <c r="Q18" s="648"/>
      <c r="R18" s="648"/>
      <c r="S18" s="646">
        <v>0</v>
      </c>
      <c r="T18" s="648"/>
      <c r="U18" s="648"/>
      <c r="V18" s="646">
        <v>0</v>
      </c>
      <c r="W18" s="648"/>
      <c r="X18" s="650"/>
    </row>
    <row r="19" spans="1:24" ht="15" customHeight="1" x14ac:dyDescent="0.15">
      <c r="A19" s="643"/>
      <c r="B19" s="644"/>
      <c r="C19" s="645" t="s">
        <v>370</v>
      </c>
      <c r="D19" s="646">
        <v>2</v>
      </c>
      <c r="E19" s="646">
        <v>0</v>
      </c>
      <c r="F19" s="646">
        <v>0</v>
      </c>
      <c r="G19" s="646">
        <v>0</v>
      </c>
      <c r="H19" s="648"/>
      <c r="I19" s="648"/>
      <c r="J19" s="646">
        <v>1</v>
      </c>
      <c r="K19" s="646">
        <v>0</v>
      </c>
      <c r="L19" s="646">
        <v>0</v>
      </c>
      <c r="M19" s="646">
        <v>0</v>
      </c>
      <c r="N19" s="648"/>
      <c r="O19" s="648"/>
      <c r="P19" s="646">
        <v>1</v>
      </c>
      <c r="Q19" s="646">
        <v>0</v>
      </c>
      <c r="R19" s="646">
        <v>0</v>
      </c>
      <c r="S19" s="646">
        <v>0</v>
      </c>
      <c r="T19" s="648"/>
      <c r="U19" s="648"/>
      <c r="V19" s="646">
        <v>0</v>
      </c>
      <c r="W19" s="648"/>
      <c r="X19" s="650"/>
    </row>
    <row r="20" spans="1:24" ht="15" customHeight="1" x14ac:dyDescent="0.15">
      <c r="A20" s="643"/>
      <c r="B20" s="644" t="s">
        <v>371</v>
      </c>
      <c r="C20" s="645" t="s">
        <v>57</v>
      </c>
      <c r="D20" s="646">
        <v>13</v>
      </c>
      <c r="E20" s="646">
        <v>4.0000000000000009</v>
      </c>
      <c r="F20" s="646">
        <v>0</v>
      </c>
      <c r="G20" s="646">
        <v>0</v>
      </c>
      <c r="H20" s="648"/>
      <c r="I20" s="648"/>
      <c r="J20" s="646">
        <v>1.0000000000000002</v>
      </c>
      <c r="K20" s="646">
        <v>0</v>
      </c>
      <c r="L20" s="646">
        <v>0</v>
      </c>
      <c r="M20" s="646">
        <v>0</v>
      </c>
      <c r="N20" s="648"/>
      <c r="O20" s="648"/>
      <c r="P20" s="646">
        <v>10</v>
      </c>
      <c r="Q20" s="646">
        <v>2</v>
      </c>
      <c r="R20" s="646">
        <v>0</v>
      </c>
      <c r="S20" s="646">
        <v>0</v>
      </c>
      <c r="T20" s="648"/>
      <c r="U20" s="648"/>
      <c r="V20" s="646">
        <v>2</v>
      </c>
      <c r="W20" s="646">
        <v>2</v>
      </c>
      <c r="X20" s="649">
        <v>0</v>
      </c>
    </row>
    <row r="21" spans="1:24" ht="15" customHeight="1" x14ac:dyDescent="0.15">
      <c r="A21" s="643"/>
      <c r="B21" s="644"/>
      <c r="C21" s="645" t="s">
        <v>372</v>
      </c>
      <c r="D21" s="646">
        <v>2</v>
      </c>
      <c r="E21" s="646">
        <v>0</v>
      </c>
      <c r="F21" s="646">
        <v>0</v>
      </c>
      <c r="G21" s="646">
        <v>0</v>
      </c>
      <c r="H21" s="648"/>
      <c r="I21" s="648"/>
      <c r="J21" s="646">
        <v>1</v>
      </c>
      <c r="K21" s="646">
        <v>0</v>
      </c>
      <c r="L21" s="646">
        <v>0</v>
      </c>
      <c r="M21" s="646">
        <v>0</v>
      </c>
      <c r="N21" s="648"/>
      <c r="O21" s="648"/>
      <c r="P21" s="646">
        <v>1</v>
      </c>
      <c r="Q21" s="646">
        <v>0</v>
      </c>
      <c r="R21" s="646">
        <v>0</v>
      </c>
      <c r="S21" s="646">
        <v>0</v>
      </c>
      <c r="T21" s="648"/>
      <c r="U21" s="648"/>
      <c r="V21" s="646">
        <v>0</v>
      </c>
      <c r="W21" s="648"/>
      <c r="X21" s="650"/>
    </row>
    <row r="22" spans="1:24" ht="15" customHeight="1" x14ac:dyDescent="0.15">
      <c r="A22" s="643"/>
      <c r="B22" s="644"/>
      <c r="C22" s="645" t="s">
        <v>373</v>
      </c>
      <c r="D22" s="646">
        <v>2</v>
      </c>
      <c r="E22" s="646">
        <v>2</v>
      </c>
      <c r="F22" s="646">
        <v>0</v>
      </c>
      <c r="G22" s="646">
        <v>0</v>
      </c>
      <c r="H22" s="648"/>
      <c r="I22" s="648"/>
      <c r="J22" s="646">
        <v>0</v>
      </c>
      <c r="K22" s="648"/>
      <c r="L22" s="648"/>
      <c r="M22" s="646">
        <v>0</v>
      </c>
      <c r="N22" s="648"/>
      <c r="O22" s="648"/>
      <c r="P22" s="646">
        <v>2</v>
      </c>
      <c r="Q22" s="646">
        <v>2</v>
      </c>
      <c r="R22" s="646">
        <v>0</v>
      </c>
      <c r="S22" s="646">
        <v>0</v>
      </c>
      <c r="T22" s="648"/>
      <c r="U22" s="648"/>
      <c r="V22" s="646">
        <v>0</v>
      </c>
      <c r="W22" s="648"/>
      <c r="X22" s="650"/>
    </row>
    <row r="23" spans="1:24" ht="15" customHeight="1" x14ac:dyDescent="0.15">
      <c r="A23" s="643"/>
      <c r="B23" s="644"/>
      <c r="C23" s="645" t="s">
        <v>374</v>
      </c>
      <c r="D23" s="646">
        <v>2</v>
      </c>
      <c r="E23" s="646">
        <v>2</v>
      </c>
      <c r="F23" s="646">
        <v>0</v>
      </c>
      <c r="G23" s="646">
        <v>0</v>
      </c>
      <c r="H23" s="648"/>
      <c r="I23" s="648"/>
      <c r="J23" s="646">
        <v>0</v>
      </c>
      <c r="K23" s="648"/>
      <c r="L23" s="648"/>
      <c r="M23" s="646">
        <v>0</v>
      </c>
      <c r="N23" s="648"/>
      <c r="O23" s="648"/>
      <c r="P23" s="646">
        <v>0</v>
      </c>
      <c r="Q23" s="648"/>
      <c r="R23" s="648"/>
      <c r="S23" s="646">
        <v>0</v>
      </c>
      <c r="T23" s="648"/>
      <c r="U23" s="648"/>
      <c r="V23" s="646">
        <v>2</v>
      </c>
      <c r="W23" s="646">
        <v>2</v>
      </c>
      <c r="X23" s="649">
        <v>0</v>
      </c>
    </row>
    <row r="24" spans="1:24" ht="15" customHeight="1" x14ac:dyDescent="0.15">
      <c r="A24" s="643"/>
      <c r="B24" s="644"/>
      <c r="C24" s="645" t="s">
        <v>375</v>
      </c>
      <c r="D24" s="646">
        <v>2</v>
      </c>
      <c r="E24" s="646">
        <v>0</v>
      </c>
      <c r="F24" s="646">
        <v>0</v>
      </c>
      <c r="G24" s="646">
        <v>0</v>
      </c>
      <c r="H24" s="648"/>
      <c r="I24" s="648"/>
      <c r="J24" s="646">
        <v>0</v>
      </c>
      <c r="K24" s="648"/>
      <c r="L24" s="648"/>
      <c r="M24" s="646">
        <v>0</v>
      </c>
      <c r="N24" s="648"/>
      <c r="O24" s="648"/>
      <c r="P24" s="646">
        <v>2</v>
      </c>
      <c r="Q24" s="646">
        <v>0</v>
      </c>
      <c r="R24" s="646">
        <v>0</v>
      </c>
      <c r="S24" s="646">
        <v>0</v>
      </c>
      <c r="T24" s="648"/>
      <c r="U24" s="648"/>
      <c r="V24" s="646">
        <v>0</v>
      </c>
      <c r="W24" s="648"/>
      <c r="X24" s="650"/>
    </row>
    <row r="25" spans="1:24" ht="15" customHeight="1" x14ac:dyDescent="0.15">
      <c r="A25" s="643"/>
      <c r="B25" s="644"/>
      <c r="C25" s="645" t="s">
        <v>376</v>
      </c>
      <c r="D25" s="646">
        <v>1</v>
      </c>
      <c r="E25" s="646">
        <v>0</v>
      </c>
      <c r="F25" s="646">
        <v>0</v>
      </c>
      <c r="G25" s="646">
        <v>0</v>
      </c>
      <c r="H25" s="648"/>
      <c r="I25" s="648"/>
      <c r="J25" s="646">
        <v>0</v>
      </c>
      <c r="K25" s="648"/>
      <c r="L25" s="648"/>
      <c r="M25" s="646">
        <v>0</v>
      </c>
      <c r="N25" s="648"/>
      <c r="O25" s="648"/>
      <c r="P25" s="646">
        <v>1</v>
      </c>
      <c r="Q25" s="646">
        <v>0</v>
      </c>
      <c r="R25" s="646">
        <v>0</v>
      </c>
      <c r="S25" s="646">
        <v>0</v>
      </c>
      <c r="T25" s="648"/>
      <c r="U25" s="648"/>
      <c r="V25" s="646">
        <v>0</v>
      </c>
      <c r="W25" s="648"/>
      <c r="X25" s="650"/>
    </row>
    <row r="26" spans="1:24" ht="15" customHeight="1" x14ac:dyDescent="0.15">
      <c r="A26" s="643"/>
      <c r="B26" s="644"/>
      <c r="C26" s="645" t="s">
        <v>377</v>
      </c>
      <c r="D26" s="646">
        <v>2</v>
      </c>
      <c r="E26" s="646">
        <v>0</v>
      </c>
      <c r="F26" s="646">
        <v>0</v>
      </c>
      <c r="G26" s="646">
        <v>0</v>
      </c>
      <c r="H26" s="648"/>
      <c r="I26" s="648"/>
      <c r="J26" s="646">
        <v>0</v>
      </c>
      <c r="K26" s="648"/>
      <c r="L26" s="648"/>
      <c r="M26" s="646">
        <v>0</v>
      </c>
      <c r="N26" s="648"/>
      <c r="O26" s="648"/>
      <c r="P26" s="646">
        <v>2</v>
      </c>
      <c r="Q26" s="646">
        <v>0</v>
      </c>
      <c r="R26" s="646">
        <v>0</v>
      </c>
      <c r="S26" s="646">
        <v>0</v>
      </c>
      <c r="T26" s="648"/>
      <c r="U26" s="648"/>
      <c r="V26" s="646">
        <v>0</v>
      </c>
      <c r="W26" s="648"/>
      <c r="X26" s="650"/>
    </row>
    <row r="27" spans="1:24" ht="15" customHeight="1" x14ac:dyDescent="0.15">
      <c r="A27" s="643"/>
      <c r="B27" s="644"/>
      <c r="C27" s="645" t="s">
        <v>378</v>
      </c>
      <c r="D27" s="646">
        <v>2</v>
      </c>
      <c r="E27" s="646">
        <v>0</v>
      </c>
      <c r="F27" s="646">
        <v>0</v>
      </c>
      <c r="G27" s="646">
        <v>0</v>
      </c>
      <c r="H27" s="648"/>
      <c r="I27" s="648"/>
      <c r="J27" s="646">
        <v>0</v>
      </c>
      <c r="K27" s="648"/>
      <c r="L27" s="648"/>
      <c r="M27" s="646">
        <v>0</v>
      </c>
      <c r="N27" s="648"/>
      <c r="O27" s="648"/>
      <c r="P27" s="646">
        <v>2</v>
      </c>
      <c r="Q27" s="646">
        <v>0</v>
      </c>
      <c r="R27" s="646">
        <v>0</v>
      </c>
      <c r="S27" s="646">
        <v>0</v>
      </c>
      <c r="T27" s="648"/>
      <c r="U27" s="648"/>
      <c r="V27" s="646">
        <v>0</v>
      </c>
      <c r="W27" s="648"/>
      <c r="X27" s="650"/>
    </row>
    <row r="28" spans="1:24" ht="15" customHeight="1" x14ac:dyDescent="0.15">
      <c r="A28" s="643"/>
      <c r="B28" s="644" t="s">
        <v>379</v>
      </c>
      <c r="C28" s="645" t="s">
        <v>57</v>
      </c>
      <c r="D28" s="646">
        <v>32</v>
      </c>
      <c r="E28" s="646">
        <v>4</v>
      </c>
      <c r="F28" s="646">
        <v>1.0000000000000002</v>
      </c>
      <c r="G28" s="646">
        <v>1.0000000000000002</v>
      </c>
      <c r="H28" s="646">
        <v>1</v>
      </c>
      <c r="I28" s="646">
        <v>0</v>
      </c>
      <c r="J28" s="646">
        <v>11</v>
      </c>
      <c r="K28" s="646">
        <v>0</v>
      </c>
      <c r="L28" s="646">
        <v>0</v>
      </c>
      <c r="M28" s="646">
        <v>1.0000000000000002</v>
      </c>
      <c r="N28" s="646">
        <v>0</v>
      </c>
      <c r="O28" s="646">
        <v>0</v>
      </c>
      <c r="P28" s="646">
        <v>19.000000000000004</v>
      </c>
      <c r="Q28" s="646">
        <v>3.0000000000000004</v>
      </c>
      <c r="R28" s="646">
        <v>1.0000000000000002</v>
      </c>
      <c r="S28" s="646">
        <v>0</v>
      </c>
      <c r="T28" s="648"/>
      <c r="U28" s="648"/>
      <c r="V28" s="646">
        <v>0</v>
      </c>
      <c r="W28" s="648"/>
      <c r="X28" s="650"/>
    </row>
    <row r="29" spans="1:24" ht="15" customHeight="1" x14ac:dyDescent="0.15">
      <c r="A29" s="643"/>
      <c r="B29" s="644"/>
      <c r="C29" s="645" t="s">
        <v>380</v>
      </c>
      <c r="D29" s="646">
        <v>2</v>
      </c>
      <c r="E29" s="646">
        <v>0</v>
      </c>
      <c r="F29" s="646">
        <v>0</v>
      </c>
      <c r="G29" s="646">
        <v>0</v>
      </c>
      <c r="H29" s="648"/>
      <c r="I29" s="648"/>
      <c r="J29" s="646">
        <v>0</v>
      </c>
      <c r="K29" s="648"/>
      <c r="L29" s="648"/>
      <c r="M29" s="646">
        <v>0</v>
      </c>
      <c r="N29" s="648"/>
      <c r="O29" s="648"/>
      <c r="P29" s="646">
        <v>2</v>
      </c>
      <c r="Q29" s="646">
        <v>0</v>
      </c>
      <c r="R29" s="646">
        <v>0</v>
      </c>
      <c r="S29" s="646">
        <v>0</v>
      </c>
      <c r="T29" s="648"/>
      <c r="U29" s="648"/>
      <c r="V29" s="646">
        <v>0</v>
      </c>
      <c r="W29" s="648"/>
      <c r="X29" s="650"/>
    </row>
    <row r="30" spans="1:24" ht="15" customHeight="1" x14ac:dyDescent="0.15">
      <c r="A30" s="643"/>
      <c r="B30" s="644"/>
      <c r="C30" s="645" t="s">
        <v>381</v>
      </c>
      <c r="D30" s="646">
        <v>2</v>
      </c>
      <c r="E30" s="646">
        <v>0</v>
      </c>
      <c r="F30" s="646">
        <v>0</v>
      </c>
      <c r="G30" s="646">
        <v>0</v>
      </c>
      <c r="H30" s="648"/>
      <c r="I30" s="648"/>
      <c r="J30" s="646">
        <v>1</v>
      </c>
      <c r="K30" s="646">
        <v>0</v>
      </c>
      <c r="L30" s="646">
        <v>0</v>
      </c>
      <c r="M30" s="646">
        <v>0</v>
      </c>
      <c r="N30" s="648"/>
      <c r="O30" s="648"/>
      <c r="P30" s="646">
        <v>1</v>
      </c>
      <c r="Q30" s="646">
        <v>0</v>
      </c>
      <c r="R30" s="646">
        <v>0</v>
      </c>
      <c r="S30" s="646">
        <v>0</v>
      </c>
      <c r="T30" s="648"/>
      <c r="U30" s="648"/>
      <c r="V30" s="646">
        <v>0</v>
      </c>
      <c r="W30" s="648"/>
      <c r="X30" s="650"/>
    </row>
    <row r="31" spans="1:24" ht="15" customHeight="1" x14ac:dyDescent="0.15">
      <c r="A31" s="643"/>
      <c r="B31" s="644"/>
      <c r="C31" s="645" t="s">
        <v>382</v>
      </c>
      <c r="D31" s="646">
        <v>2</v>
      </c>
      <c r="E31" s="646">
        <v>0</v>
      </c>
      <c r="F31" s="646">
        <v>0</v>
      </c>
      <c r="G31" s="646">
        <v>0</v>
      </c>
      <c r="H31" s="648"/>
      <c r="I31" s="648"/>
      <c r="J31" s="646">
        <v>0</v>
      </c>
      <c r="K31" s="648"/>
      <c r="L31" s="648"/>
      <c r="M31" s="646">
        <v>0</v>
      </c>
      <c r="N31" s="648"/>
      <c r="O31" s="648"/>
      <c r="P31" s="646">
        <v>2</v>
      </c>
      <c r="Q31" s="646">
        <v>0</v>
      </c>
      <c r="R31" s="646">
        <v>0</v>
      </c>
      <c r="S31" s="646">
        <v>0</v>
      </c>
      <c r="T31" s="648"/>
      <c r="U31" s="648"/>
      <c r="V31" s="646">
        <v>0</v>
      </c>
      <c r="W31" s="648"/>
      <c r="X31" s="650"/>
    </row>
    <row r="32" spans="1:24" ht="15" customHeight="1" x14ac:dyDescent="0.15">
      <c r="A32" s="643"/>
      <c r="B32" s="644"/>
      <c r="C32" s="645" t="s">
        <v>383</v>
      </c>
      <c r="D32" s="646">
        <v>2</v>
      </c>
      <c r="E32" s="646">
        <v>0</v>
      </c>
      <c r="F32" s="646">
        <v>0</v>
      </c>
      <c r="G32" s="646">
        <v>0</v>
      </c>
      <c r="H32" s="648"/>
      <c r="I32" s="648"/>
      <c r="J32" s="646">
        <v>1</v>
      </c>
      <c r="K32" s="646">
        <v>0</v>
      </c>
      <c r="L32" s="646">
        <v>0</v>
      </c>
      <c r="M32" s="646">
        <v>0</v>
      </c>
      <c r="N32" s="648"/>
      <c r="O32" s="648"/>
      <c r="P32" s="646">
        <v>1</v>
      </c>
      <c r="Q32" s="646">
        <v>0</v>
      </c>
      <c r="R32" s="646">
        <v>0</v>
      </c>
      <c r="S32" s="646">
        <v>0</v>
      </c>
      <c r="T32" s="648"/>
      <c r="U32" s="648"/>
      <c r="V32" s="646">
        <v>0</v>
      </c>
      <c r="W32" s="648"/>
      <c r="X32" s="650"/>
    </row>
    <row r="33" spans="1:24" ht="15" customHeight="1" x14ac:dyDescent="0.15">
      <c r="A33" s="643"/>
      <c r="B33" s="644"/>
      <c r="C33" s="645" t="s">
        <v>384</v>
      </c>
      <c r="D33" s="646">
        <v>2</v>
      </c>
      <c r="E33" s="646">
        <v>1</v>
      </c>
      <c r="F33" s="646">
        <v>0</v>
      </c>
      <c r="G33" s="646">
        <v>0</v>
      </c>
      <c r="H33" s="648"/>
      <c r="I33" s="648"/>
      <c r="J33" s="646">
        <v>0</v>
      </c>
      <c r="K33" s="648"/>
      <c r="L33" s="648"/>
      <c r="M33" s="646">
        <v>0</v>
      </c>
      <c r="N33" s="648"/>
      <c r="O33" s="648"/>
      <c r="P33" s="646">
        <v>2</v>
      </c>
      <c r="Q33" s="646">
        <v>1</v>
      </c>
      <c r="R33" s="646">
        <v>0</v>
      </c>
      <c r="S33" s="646">
        <v>0</v>
      </c>
      <c r="T33" s="648"/>
      <c r="U33" s="648"/>
      <c r="V33" s="646">
        <v>0</v>
      </c>
      <c r="W33" s="648"/>
      <c r="X33" s="650"/>
    </row>
    <row r="34" spans="1:24" ht="15" customHeight="1" x14ac:dyDescent="0.15">
      <c r="A34" s="643"/>
      <c r="B34" s="644"/>
      <c r="C34" s="645" t="s">
        <v>385</v>
      </c>
      <c r="D34" s="646">
        <v>2</v>
      </c>
      <c r="E34" s="646">
        <v>0</v>
      </c>
      <c r="F34" s="646">
        <v>0</v>
      </c>
      <c r="G34" s="646">
        <v>0</v>
      </c>
      <c r="H34" s="648"/>
      <c r="I34" s="648"/>
      <c r="J34" s="646">
        <v>0</v>
      </c>
      <c r="K34" s="648"/>
      <c r="L34" s="648"/>
      <c r="M34" s="646">
        <v>0</v>
      </c>
      <c r="N34" s="648"/>
      <c r="O34" s="648"/>
      <c r="P34" s="646">
        <v>2</v>
      </c>
      <c r="Q34" s="646">
        <v>0</v>
      </c>
      <c r="R34" s="646">
        <v>0</v>
      </c>
      <c r="S34" s="646">
        <v>0</v>
      </c>
      <c r="T34" s="648"/>
      <c r="U34" s="648"/>
      <c r="V34" s="646">
        <v>0</v>
      </c>
      <c r="W34" s="648"/>
      <c r="X34" s="650"/>
    </row>
    <row r="35" spans="1:24" ht="15" customHeight="1" x14ac:dyDescent="0.15">
      <c r="A35" s="643"/>
      <c r="B35" s="644"/>
      <c r="C35" s="645" t="s">
        <v>386</v>
      </c>
      <c r="D35" s="646">
        <v>2</v>
      </c>
      <c r="E35" s="646">
        <v>1</v>
      </c>
      <c r="F35" s="646">
        <v>0</v>
      </c>
      <c r="G35" s="646">
        <v>0</v>
      </c>
      <c r="H35" s="648"/>
      <c r="I35" s="648"/>
      <c r="J35" s="646">
        <v>1</v>
      </c>
      <c r="K35" s="646">
        <v>0</v>
      </c>
      <c r="L35" s="646">
        <v>0</v>
      </c>
      <c r="M35" s="646">
        <v>0</v>
      </c>
      <c r="N35" s="648"/>
      <c r="O35" s="648"/>
      <c r="P35" s="646">
        <v>1</v>
      </c>
      <c r="Q35" s="646">
        <v>1</v>
      </c>
      <c r="R35" s="646">
        <v>0</v>
      </c>
      <c r="S35" s="646">
        <v>0</v>
      </c>
      <c r="T35" s="648"/>
      <c r="U35" s="648"/>
      <c r="V35" s="646">
        <v>0</v>
      </c>
      <c r="W35" s="648"/>
      <c r="X35" s="650"/>
    </row>
    <row r="36" spans="1:24" ht="15" customHeight="1" x14ac:dyDescent="0.15">
      <c r="A36" s="643"/>
      <c r="B36" s="644"/>
      <c r="C36" s="645" t="s">
        <v>387</v>
      </c>
      <c r="D36" s="646">
        <v>2</v>
      </c>
      <c r="E36" s="646">
        <v>0</v>
      </c>
      <c r="F36" s="646">
        <v>0</v>
      </c>
      <c r="G36" s="646">
        <v>0</v>
      </c>
      <c r="H36" s="648"/>
      <c r="I36" s="648"/>
      <c r="J36" s="646">
        <v>1</v>
      </c>
      <c r="K36" s="646">
        <v>0</v>
      </c>
      <c r="L36" s="646">
        <v>0</v>
      </c>
      <c r="M36" s="646">
        <v>1</v>
      </c>
      <c r="N36" s="646">
        <v>0</v>
      </c>
      <c r="O36" s="646">
        <v>0</v>
      </c>
      <c r="P36" s="646">
        <v>0</v>
      </c>
      <c r="Q36" s="648"/>
      <c r="R36" s="648"/>
      <c r="S36" s="646">
        <v>0</v>
      </c>
      <c r="T36" s="648"/>
      <c r="U36" s="648"/>
      <c r="V36" s="646">
        <v>0</v>
      </c>
      <c r="W36" s="648"/>
      <c r="X36" s="650"/>
    </row>
    <row r="37" spans="1:24" ht="15" customHeight="1" x14ac:dyDescent="0.15">
      <c r="A37" s="643"/>
      <c r="B37" s="644"/>
      <c r="C37" s="645" t="s">
        <v>388</v>
      </c>
      <c r="D37" s="646">
        <v>2</v>
      </c>
      <c r="E37" s="646">
        <v>0</v>
      </c>
      <c r="F37" s="646">
        <v>0</v>
      </c>
      <c r="G37" s="646">
        <v>0</v>
      </c>
      <c r="H37" s="648"/>
      <c r="I37" s="648"/>
      <c r="J37" s="646">
        <v>1</v>
      </c>
      <c r="K37" s="646">
        <v>0</v>
      </c>
      <c r="L37" s="646">
        <v>0</v>
      </c>
      <c r="M37" s="646">
        <v>0</v>
      </c>
      <c r="N37" s="648"/>
      <c r="O37" s="648"/>
      <c r="P37" s="646">
        <v>1</v>
      </c>
      <c r="Q37" s="646">
        <v>0</v>
      </c>
      <c r="R37" s="646">
        <v>0</v>
      </c>
      <c r="S37" s="646">
        <v>0</v>
      </c>
      <c r="T37" s="648"/>
      <c r="U37" s="648"/>
      <c r="V37" s="646">
        <v>0</v>
      </c>
      <c r="W37" s="648"/>
      <c r="X37" s="650"/>
    </row>
    <row r="38" spans="1:24" ht="15" customHeight="1" x14ac:dyDescent="0.15">
      <c r="A38" s="643"/>
      <c r="B38" s="644"/>
      <c r="C38" s="645" t="s">
        <v>389</v>
      </c>
      <c r="D38" s="646">
        <v>2</v>
      </c>
      <c r="E38" s="646">
        <v>0</v>
      </c>
      <c r="F38" s="646">
        <v>0</v>
      </c>
      <c r="G38" s="646">
        <v>0</v>
      </c>
      <c r="H38" s="648"/>
      <c r="I38" s="648"/>
      <c r="J38" s="646">
        <v>1</v>
      </c>
      <c r="K38" s="646">
        <v>0</v>
      </c>
      <c r="L38" s="646">
        <v>0</v>
      </c>
      <c r="M38" s="646">
        <v>0</v>
      </c>
      <c r="N38" s="648"/>
      <c r="O38" s="648"/>
      <c r="P38" s="646">
        <v>1</v>
      </c>
      <c r="Q38" s="646">
        <v>0</v>
      </c>
      <c r="R38" s="646">
        <v>0</v>
      </c>
      <c r="S38" s="646">
        <v>0</v>
      </c>
      <c r="T38" s="648"/>
      <c r="U38" s="648"/>
      <c r="V38" s="646">
        <v>0</v>
      </c>
      <c r="W38" s="648"/>
      <c r="X38" s="650"/>
    </row>
    <row r="39" spans="1:24" ht="15" customHeight="1" x14ac:dyDescent="0.15">
      <c r="A39" s="643"/>
      <c r="B39" s="644"/>
      <c r="C39" s="645" t="s">
        <v>390</v>
      </c>
      <c r="D39" s="646">
        <v>2</v>
      </c>
      <c r="E39" s="646">
        <v>0</v>
      </c>
      <c r="F39" s="646">
        <v>0</v>
      </c>
      <c r="G39" s="646">
        <v>0</v>
      </c>
      <c r="H39" s="648"/>
      <c r="I39" s="648"/>
      <c r="J39" s="646">
        <v>1</v>
      </c>
      <c r="K39" s="646">
        <v>0</v>
      </c>
      <c r="L39" s="646">
        <v>0</v>
      </c>
      <c r="M39" s="646">
        <v>0</v>
      </c>
      <c r="N39" s="648"/>
      <c r="O39" s="648"/>
      <c r="P39" s="646">
        <v>1</v>
      </c>
      <c r="Q39" s="646">
        <v>0</v>
      </c>
      <c r="R39" s="646">
        <v>0</v>
      </c>
      <c r="S39" s="646">
        <v>0</v>
      </c>
      <c r="T39" s="648"/>
      <c r="U39" s="648"/>
      <c r="V39" s="646">
        <v>0</v>
      </c>
      <c r="W39" s="648"/>
      <c r="X39" s="650"/>
    </row>
    <row r="40" spans="1:24" ht="15" customHeight="1" x14ac:dyDescent="0.15">
      <c r="A40" s="643"/>
      <c r="B40" s="644"/>
      <c r="C40" s="645" t="s">
        <v>391</v>
      </c>
      <c r="D40" s="646">
        <v>2</v>
      </c>
      <c r="E40" s="646">
        <v>0</v>
      </c>
      <c r="F40" s="646">
        <v>0</v>
      </c>
      <c r="G40" s="646">
        <v>0</v>
      </c>
      <c r="H40" s="648"/>
      <c r="I40" s="648"/>
      <c r="J40" s="646">
        <v>1</v>
      </c>
      <c r="K40" s="646">
        <v>0</v>
      </c>
      <c r="L40" s="646">
        <v>0</v>
      </c>
      <c r="M40" s="646">
        <v>0</v>
      </c>
      <c r="N40" s="648"/>
      <c r="O40" s="648"/>
      <c r="P40" s="646">
        <v>1</v>
      </c>
      <c r="Q40" s="646">
        <v>0</v>
      </c>
      <c r="R40" s="646">
        <v>0</v>
      </c>
      <c r="S40" s="646">
        <v>0</v>
      </c>
      <c r="T40" s="648"/>
      <c r="U40" s="648"/>
      <c r="V40" s="646">
        <v>0</v>
      </c>
      <c r="W40" s="648"/>
      <c r="X40" s="650"/>
    </row>
    <row r="41" spans="1:24" ht="15" customHeight="1" x14ac:dyDescent="0.15">
      <c r="A41" s="643"/>
      <c r="B41" s="644"/>
      <c r="C41" s="645" t="s">
        <v>392</v>
      </c>
      <c r="D41" s="646">
        <v>2</v>
      </c>
      <c r="E41" s="646">
        <v>2</v>
      </c>
      <c r="F41" s="646">
        <v>1</v>
      </c>
      <c r="G41" s="646">
        <v>1</v>
      </c>
      <c r="H41" s="646">
        <v>1</v>
      </c>
      <c r="I41" s="646">
        <v>0</v>
      </c>
      <c r="J41" s="646">
        <v>0</v>
      </c>
      <c r="K41" s="648"/>
      <c r="L41" s="648"/>
      <c r="M41" s="646">
        <v>0</v>
      </c>
      <c r="N41" s="648"/>
      <c r="O41" s="648"/>
      <c r="P41" s="646">
        <v>1</v>
      </c>
      <c r="Q41" s="646">
        <v>1</v>
      </c>
      <c r="R41" s="646">
        <v>1</v>
      </c>
      <c r="S41" s="646">
        <v>0</v>
      </c>
      <c r="T41" s="648"/>
      <c r="U41" s="648"/>
      <c r="V41" s="646">
        <v>0</v>
      </c>
      <c r="W41" s="648"/>
      <c r="X41" s="650"/>
    </row>
    <row r="42" spans="1:24" ht="15" customHeight="1" x14ac:dyDescent="0.15">
      <c r="A42" s="643"/>
      <c r="B42" s="644"/>
      <c r="C42" s="645" t="s">
        <v>393</v>
      </c>
      <c r="D42" s="646">
        <v>2</v>
      </c>
      <c r="E42" s="646">
        <v>0</v>
      </c>
      <c r="F42" s="646">
        <v>0</v>
      </c>
      <c r="G42" s="646">
        <v>0</v>
      </c>
      <c r="H42" s="648"/>
      <c r="I42" s="648"/>
      <c r="J42" s="646">
        <v>0</v>
      </c>
      <c r="K42" s="648"/>
      <c r="L42" s="648"/>
      <c r="M42" s="646">
        <v>0</v>
      </c>
      <c r="N42" s="648"/>
      <c r="O42" s="648"/>
      <c r="P42" s="646">
        <v>2</v>
      </c>
      <c r="Q42" s="646">
        <v>0</v>
      </c>
      <c r="R42" s="646">
        <v>0</v>
      </c>
      <c r="S42" s="646">
        <v>0</v>
      </c>
      <c r="T42" s="648"/>
      <c r="U42" s="648"/>
      <c r="V42" s="646">
        <v>0</v>
      </c>
      <c r="W42" s="648"/>
      <c r="X42" s="650"/>
    </row>
    <row r="43" spans="1:24" ht="15" customHeight="1" x14ac:dyDescent="0.15">
      <c r="A43" s="643"/>
      <c r="B43" s="644"/>
      <c r="C43" s="645" t="s">
        <v>394</v>
      </c>
      <c r="D43" s="646">
        <v>2</v>
      </c>
      <c r="E43" s="646">
        <v>0</v>
      </c>
      <c r="F43" s="646">
        <v>0</v>
      </c>
      <c r="G43" s="646">
        <v>0</v>
      </c>
      <c r="H43" s="648"/>
      <c r="I43" s="648"/>
      <c r="J43" s="646">
        <v>1</v>
      </c>
      <c r="K43" s="646">
        <v>0</v>
      </c>
      <c r="L43" s="646">
        <v>0</v>
      </c>
      <c r="M43" s="646">
        <v>0</v>
      </c>
      <c r="N43" s="648"/>
      <c r="O43" s="648"/>
      <c r="P43" s="646">
        <v>1</v>
      </c>
      <c r="Q43" s="646">
        <v>0</v>
      </c>
      <c r="R43" s="646">
        <v>0</v>
      </c>
      <c r="S43" s="646">
        <v>0</v>
      </c>
      <c r="T43" s="648"/>
      <c r="U43" s="648"/>
      <c r="V43" s="646">
        <v>0</v>
      </c>
      <c r="W43" s="648"/>
      <c r="X43" s="650"/>
    </row>
    <row r="44" spans="1:24" ht="15" customHeight="1" x14ac:dyDescent="0.15">
      <c r="A44" s="643"/>
      <c r="B44" s="644"/>
      <c r="C44" s="645" t="s">
        <v>395</v>
      </c>
      <c r="D44" s="646">
        <v>2</v>
      </c>
      <c r="E44" s="646">
        <v>0</v>
      </c>
      <c r="F44" s="646">
        <v>0</v>
      </c>
      <c r="G44" s="646">
        <v>0</v>
      </c>
      <c r="H44" s="648"/>
      <c r="I44" s="648"/>
      <c r="J44" s="646">
        <v>2</v>
      </c>
      <c r="K44" s="646">
        <v>0</v>
      </c>
      <c r="L44" s="646">
        <v>0</v>
      </c>
      <c r="M44" s="646">
        <v>0</v>
      </c>
      <c r="N44" s="648"/>
      <c r="O44" s="648"/>
      <c r="P44" s="646">
        <v>0</v>
      </c>
      <c r="Q44" s="648"/>
      <c r="R44" s="648"/>
      <c r="S44" s="646">
        <v>0</v>
      </c>
      <c r="T44" s="648"/>
      <c r="U44" s="648"/>
      <c r="V44" s="646">
        <v>0</v>
      </c>
      <c r="W44" s="648"/>
      <c r="X44" s="650"/>
    </row>
    <row r="45" spans="1:24" ht="15" customHeight="1" x14ac:dyDescent="0.15">
      <c r="A45" s="643"/>
      <c r="B45" s="644" t="s">
        <v>396</v>
      </c>
      <c r="C45" s="645" t="s">
        <v>57</v>
      </c>
      <c r="D45" s="646">
        <v>3</v>
      </c>
      <c r="E45" s="646">
        <v>1</v>
      </c>
      <c r="F45" s="646">
        <v>0</v>
      </c>
      <c r="G45" s="646">
        <v>0</v>
      </c>
      <c r="H45" s="648"/>
      <c r="I45" s="648"/>
      <c r="J45" s="646">
        <v>0</v>
      </c>
      <c r="K45" s="648"/>
      <c r="L45" s="648"/>
      <c r="M45" s="646">
        <v>0</v>
      </c>
      <c r="N45" s="648"/>
      <c r="O45" s="648"/>
      <c r="P45" s="646">
        <v>3</v>
      </c>
      <c r="Q45" s="646">
        <v>1</v>
      </c>
      <c r="R45" s="646">
        <v>0</v>
      </c>
      <c r="S45" s="646">
        <v>0</v>
      </c>
      <c r="T45" s="648"/>
      <c r="U45" s="648"/>
      <c r="V45" s="646">
        <v>0</v>
      </c>
      <c r="W45" s="648"/>
      <c r="X45" s="650"/>
    </row>
    <row r="46" spans="1:24" ht="15" customHeight="1" x14ac:dyDescent="0.15">
      <c r="A46" s="643"/>
      <c r="B46" s="644"/>
      <c r="C46" s="645" t="s">
        <v>397</v>
      </c>
      <c r="D46" s="646">
        <v>2</v>
      </c>
      <c r="E46" s="646">
        <v>1</v>
      </c>
      <c r="F46" s="646">
        <v>0</v>
      </c>
      <c r="G46" s="646">
        <v>0</v>
      </c>
      <c r="H46" s="648"/>
      <c r="I46" s="648"/>
      <c r="J46" s="646">
        <v>0</v>
      </c>
      <c r="K46" s="648"/>
      <c r="L46" s="648"/>
      <c r="M46" s="646">
        <v>0</v>
      </c>
      <c r="N46" s="648"/>
      <c r="O46" s="648"/>
      <c r="P46" s="646">
        <v>2</v>
      </c>
      <c r="Q46" s="646">
        <v>1</v>
      </c>
      <c r="R46" s="646">
        <v>0</v>
      </c>
      <c r="S46" s="646">
        <v>0</v>
      </c>
      <c r="T46" s="648"/>
      <c r="U46" s="648"/>
      <c r="V46" s="646">
        <v>0</v>
      </c>
      <c r="W46" s="648"/>
      <c r="X46" s="650"/>
    </row>
    <row r="47" spans="1:24" ht="15" customHeight="1" x14ac:dyDescent="0.15">
      <c r="A47" s="643"/>
      <c r="B47" s="644"/>
      <c r="C47" s="645" t="s">
        <v>398</v>
      </c>
      <c r="D47" s="646">
        <v>1</v>
      </c>
      <c r="E47" s="646">
        <v>0</v>
      </c>
      <c r="F47" s="646">
        <v>0</v>
      </c>
      <c r="G47" s="646">
        <v>0</v>
      </c>
      <c r="H47" s="648"/>
      <c r="I47" s="648"/>
      <c r="J47" s="646">
        <v>0</v>
      </c>
      <c r="K47" s="648"/>
      <c r="L47" s="648"/>
      <c r="M47" s="646">
        <v>0</v>
      </c>
      <c r="N47" s="648"/>
      <c r="O47" s="648"/>
      <c r="P47" s="646">
        <v>1</v>
      </c>
      <c r="Q47" s="646">
        <v>0</v>
      </c>
      <c r="R47" s="646">
        <v>0</v>
      </c>
      <c r="S47" s="646">
        <v>0</v>
      </c>
      <c r="T47" s="648"/>
      <c r="U47" s="648"/>
      <c r="V47" s="646">
        <v>0</v>
      </c>
      <c r="W47" s="648"/>
      <c r="X47" s="650"/>
    </row>
    <row r="48" spans="1:24" ht="15" customHeight="1" x14ac:dyDescent="0.15">
      <c r="A48" s="643"/>
      <c r="B48" s="644" t="s">
        <v>399</v>
      </c>
      <c r="C48" s="645" t="s">
        <v>57</v>
      </c>
      <c r="D48" s="646">
        <v>9</v>
      </c>
      <c r="E48" s="646">
        <v>0</v>
      </c>
      <c r="F48" s="646">
        <v>0</v>
      </c>
      <c r="G48" s="646">
        <v>0</v>
      </c>
      <c r="H48" s="648"/>
      <c r="I48" s="648"/>
      <c r="J48" s="646">
        <v>2.0000000000000004</v>
      </c>
      <c r="K48" s="646">
        <v>0</v>
      </c>
      <c r="L48" s="646">
        <v>0</v>
      </c>
      <c r="M48" s="646">
        <v>0</v>
      </c>
      <c r="N48" s="648"/>
      <c r="O48" s="648"/>
      <c r="P48" s="646">
        <v>7</v>
      </c>
      <c r="Q48" s="646">
        <v>0</v>
      </c>
      <c r="R48" s="646">
        <v>0</v>
      </c>
      <c r="S48" s="646">
        <v>0</v>
      </c>
      <c r="T48" s="648"/>
      <c r="U48" s="648"/>
      <c r="V48" s="646">
        <v>0</v>
      </c>
      <c r="W48" s="648"/>
      <c r="X48" s="650"/>
    </row>
    <row r="49" spans="1:24" ht="15" customHeight="1" x14ac:dyDescent="0.15">
      <c r="A49" s="643"/>
      <c r="B49" s="644"/>
      <c r="C49" s="645" t="s">
        <v>400</v>
      </c>
      <c r="D49" s="646">
        <v>1</v>
      </c>
      <c r="E49" s="646">
        <v>0</v>
      </c>
      <c r="F49" s="646">
        <v>0</v>
      </c>
      <c r="G49" s="646">
        <v>0</v>
      </c>
      <c r="H49" s="648"/>
      <c r="I49" s="648"/>
      <c r="J49" s="646">
        <v>0</v>
      </c>
      <c r="K49" s="648"/>
      <c r="L49" s="648"/>
      <c r="M49" s="646">
        <v>0</v>
      </c>
      <c r="N49" s="648"/>
      <c r="O49" s="648"/>
      <c r="P49" s="646">
        <v>1</v>
      </c>
      <c r="Q49" s="646">
        <v>0</v>
      </c>
      <c r="R49" s="646">
        <v>0</v>
      </c>
      <c r="S49" s="646">
        <v>0</v>
      </c>
      <c r="T49" s="648"/>
      <c r="U49" s="648"/>
      <c r="V49" s="646">
        <v>0</v>
      </c>
      <c r="W49" s="648"/>
      <c r="X49" s="650"/>
    </row>
    <row r="50" spans="1:24" ht="15" customHeight="1" x14ac:dyDescent="0.15">
      <c r="A50" s="643"/>
      <c r="B50" s="644"/>
      <c r="C50" s="645" t="s">
        <v>401</v>
      </c>
      <c r="D50" s="646">
        <v>1</v>
      </c>
      <c r="E50" s="646">
        <v>0</v>
      </c>
      <c r="F50" s="646">
        <v>0</v>
      </c>
      <c r="G50" s="646">
        <v>0</v>
      </c>
      <c r="H50" s="648"/>
      <c r="I50" s="648"/>
      <c r="J50" s="646">
        <v>0</v>
      </c>
      <c r="K50" s="648"/>
      <c r="L50" s="648"/>
      <c r="M50" s="646">
        <v>0</v>
      </c>
      <c r="N50" s="648"/>
      <c r="O50" s="648"/>
      <c r="P50" s="646">
        <v>1</v>
      </c>
      <c r="Q50" s="646">
        <v>0</v>
      </c>
      <c r="R50" s="646">
        <v>0</v>
      </c>
      <c r="S50" s="646">
        <v>0</v>
      </c>
      <c r="T50" s="648"/>
      <c r="U50" s="648"/>
      <c r="V50" s="646">
        <v>0</v>
      </c>
      <c r="W50" s="648"/>
      <c r="X50" s="650"/>
    </row>
    <row r="51" spans="1:24" ht="15" customHeight="1" x14ac:dyDescent="0.15">
      <c r="A51" s="643"/>
      <c r="B51" s="644"/>
      <c r="C51" s="645" t="s">
        <v>402</v>
      </c>
      <c r="D51" s="646">
        <v>1</v>
      </c>
      <c r="E51" s="646">
        <v>0</v>
      </c>
      <c r="F51" s="646">
        <v>0</v>
      </c>
      <c r="G51" s="646">
        <v>0</v>
      </c>
      <c r="H51" s="648"/>
      <c r="I51" s="648"/>
      <c r="J51" s="646">
        <v>0</v>
      </c>
      <c r="K51" s="648"/>
      <c r="L51" s="648"/>
      <c r="M51" s="646">
        <v>0</v>
      </c>
      <c r="N51" s="648"/>
      <c r="O51" s="648"/>
      <c r="P51" s="646">
        <v>1</v>
      </c>
      <c r="Q51" s="646">
        <v>0</v>
      </c>
      <c r="R51" s="646">
        <v>0</v>
      </c>
      <c r="S51" s="646">
        <v>0</v>
      </c>
      <c r="T51" s="648"/>
      <c r="U51" s="648"/>
      <c r="V51" s="646">
        <v>0</v>
      </c>
      <c r="W51" s="648"/>
      <c r="X51" s="650"/>
    </row>
    <row r="52" spans="1:24" ht="15" customHeight="1" x14ac:dyDescent="0.15">
      <c r="A52" s="643"/>
      <c r="B52" s="644"/>
      <c r="C52" s="645" t="s">
        <v>403</v>
      </c>
      <c r="D52" s="646">
        <v>2</v>
      </c>
      <c r="E52" s="646">
        <v>0</v>
      </c>
      <c r="F52" s="646">
        <v>0</v>
      </c>
      <c r="G52" s="646">
        <v>0</v>
      </c>
      <c r="H52" s="648"/>
      <c r="I52" s="648"/>
      <c r="J52" s="646">
        <v>1</v>
      </c>
      <c r="K52" s="646">
        <v>0</v>
      </c>
      <c r="L52" s="646">
        <v>0</v>
      </c>
      <c r="M52" s="646">
        <v>0</v>
      </c>
      <c r="N52" s="648"/>
      <c r="O52" s="648"/>
      <c r="P52" s="646">
        <v>1</v>
      </c>
      <c r="Q52" s="646">
        <v>0</v>
      </c>
      <c r="R52" s="646">
        <v>0</v>
      </c>
      <c r="S52" s="646">
        <v>0</v>
      </c>
      <c r="T52" s="648"/>
      <c r="U52" s="648"/>
      <c r="V52" s="646">
        <v>0</v>
      </c>
      <c r="W52" s="648"/>
      <c r="X52" s="650"/>
    </row>
    <row r="53" spans="1:24" ht="15" customHeight="1" x14ac:dyDescent="0.15">
      <c r="A53" s="643"/>
      <c r="B53" s="644"/>
      <c r="C53" s="645" t="s">
        <v>404</v>
      </c>
      <c r="D53" s="646">
        <v>1</v>
      </c>
      <c r="E53" s="646">
        <v>0</v>
      </c>
      <c r="F53" s="646">
        <v>0</v>
      </c>
      <c r="G53" s="646">
        <v>0</v>
      </c>
      <c r="H53" s="648"/>
      <c r="I53" s="648"/>
      <c r="J53" s="646">
        <v>0</v>
      </c>
      <c r="K53" s="648"/>
      <c r="L53" s="648"/>
      <c r="M53" s="646">
        <v>0</v>
      </c>
      <c r="N53" s="648"/>
      <c r="O53" s="648"/>
      <c r="P53" s="646">
        <v>1</v>
      </c>
      <c r="Q53" s="646">
        <v>0</v>
      </c>
      <c r="R53" s="646">
        <v>0</v>
      </c>
      <c r="S53" s="646">
        <v>0</v>
      </c>
      <c r="T53" s="648"/>
      <c r="U53" s="648"/>
      <c r="V53" s="646">
        <v>0</v>
      </c>
      <c r="W53" s="648"/>
      <c r="X53" s="650"/>
    </row>
    <row r="54" spans="1:24" ht="15" customHeight="1" x14ac:dyDescent="0.15">
      <c r="A54" s="643"/>
      <c r="B54" s="644"/>
      <c r="C54" s="645" t="s">
        <v>405</v>
      </c>
      <c r="D54" s="646">
        <v>2</v>
      </c>
      <c r="E54" s="646">
        <v>0</v>
      </c>
      <c r="F54" s="646">
        <v>0</v>
      </c>
      <c r="G54" s="646">
        <v>0</v>
      </c>
      <c r="H54" s="648"/>
      <c r="I54" s="648"/>
      <c r="J54" s="646">
        <v>1</v>
      </c>
      <c r="K54" s="646">
        <v>0</v>
      </c>
      <c r="L54" s="646">
        <v>0</v>
      </c>
      <c r="M54" s="646">
        <v>0</v>
      </c>
      <c r="N54" s="648"/>
      <c r="O54" s="648"/>
      <c r="P54" s="646">
        <v>1</v>
      </c>
      <c r="Q54" s="646">
        <v>0</v>
      </c>
      <c r="R54" s="646">
        <v>0</v>
      </c>
      <c r="S54" s="646">
        <v>0</v>
      </c>
      <c r="T54" s="648"/>
      <c r="U54" s="648"/>
      <c r="V54" s="646">
        <v>0</v>
      </c>
      <c r="W54" s="648"/>
      <c r="X54" s="650"/>
    </row>
    <row r="55" spans="1:24" ht="15" customHeight="1" x14ac:dyDescent="0.15">
      <c r="A55" s="643"/>
      <c r="B55" s="644"/>
      <c r="C55" s="645" t="s">
        <v>406</v>
      </c>
      <c r="D55" s="646">
        <v>1</v>
      </c>
      <c r="E55" s="646">
        <v>0</v>
      </c>
      <c r="F55" s="646">
        <v>0</v>
      </c>
      <c r="G55" s="646">
        <v>0</v>
      </c>
      <c r="H55" s="648"/>
      <c r="I55" s="648"/>
      <c r="J55" s="646">
        <v>0</v>
      </c>
      <c r="K55" s="648"/>
      <c r="L55" s="648"/>
      <c r="M55" s="646">
        <v>0</v>
      </c>
      <c r="N55" s="648"/>
      <c r="O55" s="648"/>
      <c r="P55" s="646">
        <v>1</v>
      </c>
      <c r="Q55" s="646">
        <v>0</v>
      </c>
      <c r="R55" s="646">
        <v>0</v>
      </c>
      <c r="S55" s="646">
        <v>0</v>
      </c>
      <c r="T55" s="648"/>
      <c r="U55" s="648"/>
      <c r="V55" s="646">
        <v>0</v>
      </c>
      <c r="W55" s="648"/>
      <c r="X55" s="650"/>
    </row>
    <row r="56" spans="1:24" ht="15" customHeight="1" x14ac:dyDescent="0.15">
      <c r="A56" s="643"/>
      <c r="B56" s="644" t="s">
        <v>407</v>
      </c>
      <c r="C56" s="645" t="s">
        <v>57</v>
      </c>
      <c r="D56" s="646">
        <v>40</v>
      </c>
      <c r="E56" s="646">
        <v>0</v>
      </c>
      <c r="F56" s="646">
        <v>0</v>
      </c>
      <c r="G56" s="647">
        <v>0.99999999999999989</v>
      </c>
      <c r="H56" s="646">
        <v>0</v>
      </c>
      <c r="I56" s="646">
        <v>0</v>
      </c>
      <c r="J56" s="646">
        <v>7.0000000000000009</v>
      </c>
      <c r="K56" s="646">
        <v>0</v>
      </c>
      <c r="L56" s="646">
        <v>0</v>
      </c>
      <c r="M56" s="646">
        <v>0</v>
      </c>
      <c r="N56" s="648"/>
      <c r="O56" s="648"/>
      <c r="P56" s="646">
        <v>31.999999999999996</v>
      </c>
      <c r="Q56" s="646">
        <v>0</v>
      </c>
      <c r="R56" s="646">
        <v>0</v>
      </c>
      <c r="S56" s="646">
        <v>0</v>
      </c>
      <c r="T56" s="648"/>
      <c r="U56" s="648"/>
      <c r="V56" s="646">
        <v>0</v>
      </c>
      <c r="W56" s="648"/>
      <c r="X56" s="650"/>
    </row>
    <row r="57" spans="1:24" ht="15" customHeight="1" x14ac:dyDescent="0.15">
      <c r="A57" s="643"/>
      <c r="B57" s="644"/>
      <c r="C57" s="645" t="s">
        <v>408</v>
      </c>
      <c r="D57" s="646">
        <v>2</v>
      </c>
      <c r="E57" s="646">
        <v>0</v>
      </c>
      <c r="F57" s="646">
        <v>0</v>
      </c>
      <c r="G57" s="646">
        <v>0</v>
      </c>
      <c r="H57" s="648"/>
      <c r="I57" s="648"/>
      <c r="J57" s="646">
        <v>0</v>
      </c>
      <c r="K57" s="648"/>
      <c r="L57" s="648"/>
      <c r="M57" s="646">
        <v>0</v>
      </c>
      <c r="N57" s="648"/>
      <c r="O57" s="648"/>
      <c r="P57" s="646">
        <v>2</v>
      </c>
      <c r="Q57" s="646">
        <v>0</v>
      </c>
      <c r="R57" s="646">
        <v>0</v>
      </c>
      <c r="S57" s="646">
        <v>0</v>
      </c>
      <c r="T57" s="648"/>
      <c r="U57" s="648"/>
      <c r="V57" s="646">
        <v>0</v>
      </c>
      <c r="W57" s="648"/>
      <c r="X57" s="650"/>
    </row>
    <row r="58" spans="1:24" ht="15" customHeight="1" x14ac:dyDescent="0.15">
      <c r="A58" s="643"/>
      <c r="B58" s="644"/>
      <c r="C58" s="645" t="s">
        <v>409</v>
      </c>
      <c r="D58" s="646">
        <v>2</v>
      </c>
      <c r="E58" s="646">
        <v>0</v>
      </c>
      <c r="F58" s="646">
        <v>0</v>
      </c>
      <c r="G58" s="646">
        <v>0</v>
      </c>
      <c r="H58" s="648"/>
      <c r="I58" s="648"/>
      <c r="J58" s="646">
        <v>0</v>
      </c>
      <c r="K58" s="648"/>
      <c r="L58" s="648"/>
      <c r="M58" s="646">
        <v>0</v>
      </c>
      <c r="N58" s="648"/>
      <c r="O58" s="648"/>
      <c r="P58" s="646">
        <v>2</v>
      </c>
      <c r="Q58" s="646">
        <v>0</v>
      </c>
      <c r="R58" s="646">
        <v>0</v>
      </c>
      <c r="S58" s="646">
        <v>0</v>
      </c>
      <c r="T58" s="648"/>
      <c r="U58" s="648"/>
      <c r="V58" s="646">
        <v>0</v>
      </c>
      <c r="W58" s="648"/>
      <c r="X58" s="650"/>
    </row>
    <row r="59" spans="1:24" ht="15" customHeight="1" x14ac:dyDescent="0.15">
      <c r="A59" s="643"/>
      <c r="B59" s="644"/>
      <c r="C59" s="645" t="s">
        <v>410</v>
      </c>
      <c r="D59" s="646">
        <v>2</v>
      </c>
      <c r="E59" s="646">
        <v>0</v>
      </c>
      <c r="F59" s="646">
        <v>0</v>
      </c>
      <c r="G59" s="646">
        <v>0</v>
      </c>
      <c r="H59" s="648"/>
      <c r="I59" s="648"/>
      <c r="J59" s="646">
        <v>1</v>
      </c>
      <c r="K59" s="646">
        <v>0</v>
      </c>
      <c r="L59" s="646">
        <v>0</v>
      </c>
      <c r="M59" s="646">
        <v>0</v>
      </c>
      <c r="N59" s="648"/>
      <c r="O59" s="648"/>
      <c r="P59" s="646">
        <v>1</v>
      </c>
      <c r="Q59" s="646">
        <v>0</v>
      </c>
      <c r="R59" s="646">
        <v>0</v>
      </c>
      <c r="S59" s="646">
        <v>0</v>
      </c>
      <c r="T59" s="648"/>
      <c r="U59" s="648"/>
      <c r="V59" s="646">
        <v>0</v>
      </c>
      <c r="W59" s="648"/>
      <c r="X59" s="650"/>
    </row>
    <row r="60" spans="1:24" ht="15" customHeight="1" x14ac:dyDescent="0.15">
      <c r="A60" s="643"/>
      <c r="B60" s="644"/>
      <c r="C60" s="645" t="s">
        <v>411</v>
      </c>
      <c r="D60" s="646">
        <v>2</v>
      </c>
      <c r="E60" s="646">
        <v>0</v>
      </c>
      <c r="F60" s="646">
        <v>0</v>
      </c>
      <c r="G60" s="646">
        <v>0</v>
      </c>
      <c r="H60" s="648"/>
      <c r="I60" s="648"/>
      <c r="J60" s="646">
        <v>0</v>
      </c>
      <c r="K60" s="648"/>
      <c r="L60" s="648"/>
      <c r="M60" s="646">
        <v>0</v>
      </c>
      <c r="N60" s="648"/>
      <c r="O60" s="648"/>
      <c r="P60" s="646">
        <v>2</v>
      </c>
      <c r="Q60" s="646">
        <v>0</v>
      </c>
      <c r="R60" s="646">
        <v>0</v>
      </c>
      <c r="S60" s="646">
        <v>0</v>
      </c>
      <c r="T60" s="648"/>
      <c r="U60" s="648"/>
      <c r="V60" s="646">
        <v>0</v>
      </c>
      <c r="W60" s="648"/>
      <c r="X60" s="650"/>
    </row>
    <row r="61" spans="1:24" ht="15" customHeight="1" x14ac:dyDescent="0.15">
      <c r="A61" s="643"/>
      <c r="B61" s="644"/>
      <c r="C61" s="645" t="s">
        <v>412</v>
      </c>
      <c r="D61" s="646">
        <v>2</v>
      </c>
      <c r="E61" s="646">
        <v>0</v>
      </c>
      <c r="F61" s="646">
        <v>0</v>
      </c>
      <c r="G61" s="646">
        <v>0</v>
      </c>
      <c r="H61" s="648"/>
      <c r="I61" s="648"/>
      <c r="J61" s="646">
        <v>1</v>
      </c>
      <c r="K61" s="646">
        <v>0</v>
      </c>
      <c r="L61" s="646">
        <v>0</v>
      </c>
      <c r="M61" s="646">
        <v>0</v>
      </c>
      <c r="N61" s="648"/>
      <c r="O61" s="648"/>
      <c r="P61" s="646">
        <v>1</v>
      </c>
      <c r="Q61" s="646">
        <v>0</v>
      </c>
      <c r="R61" s="646">
        <v>0</v>
      </c>
      <c r="S61" s="646">
        <v>0</v>
      </c>
      <c r="T61" s="648"/>
      <c r="U61" s="648"/>
      <c r="V61" s="646">
        <v>0</v>
      </c>
      <c r="W61" s="648"/>
      <c r="X61" s="650"/>
    </row>
    <row r="62" spans="1:24" ht="15" customHeight="1" x14ac:dyDescent="0.15">
      <c r="A62" s="643"/>
      <c r="B62" s="644"/>
      <c r="C62" s="645" t="s">
        <v>413</v>
      </c>
      <c r="D62" s="646">
        <v>2</v>
      </c>
      <c r="E62" s="646">
        <v>0</v>
      </c>
      <c r="F62" s="646">
        <v>0</v>
      </c>
      <c r="G62" s="646">
        <v>0</v>
      </c>
      <c r="H62" s="648"/>
      <c r="I62" s="648"/>
      <c r="J62" s="646">
        <v>1</v>
      </c>
      <c r="K62" s="646">
        <v>0</v>
      </c>
      <c r="L62" s="646">
        <v>0</v>
      </c>
      <c r="M62" s="646">
        <v>0</v>
      </c>
      <c r="N62" s="648"/>
      <c r="O62" s="648"/>
      <c r="P62" s="646">
        <v>1</v>
      </c>
      <c r="Q62" s="646">
        <v>0</v>
      </c>
      <c r="R62" s="646">
        <v>0</v>
      </c>
      <c r="S62" s="646">
        <v>0</v>
      </c>
      <c r="T62" s="648"/>
      <c r="U62" s="648"/>
      <c r="V62" s="646">
        <v>0</v>
      </c>
      <c r="W62" s="648"/>
      <c r="X62" s="650"/>
    </row>
    <row r="63" spans="1:24" ht="15" customHeight="1" x14ac:dyDescent="0.15">
      <c r="A63" s="643"/>
      <c r="B63" s="644"/>
      <c r="C63" s="645" t="s">
        <v>414</v>
      </c>
      <c r="D63" s="646">
        <v>2</v>
      </c>
      <c r="E63" s="646">
        <v>0</v>
      </c>
      <c r="F63" s="646">
        <v>0</v>
      </c>
      <c r="G63" s="646">
        <v>0</v>
      </c>
      <c r="H63" s="648"/>
      <c r="I63" s="648"/>
      <c r="J63" s="646">
        <v>0</v>
      </c>
      <c r="K63" s="648"/>
      <c r="L63" s="648"/>
      <c r="M63" s="646">
        <v>0</v>
      </c>
      <c r="N63" s="648"/>
      <c r="O63" s="648"/>
      <c r="P63" s="646">
        <v>2</v>
      </c>
      <c r="Q63" s="646">
        <v>0</v>
      </c>
      <c r="R63" s="646">
        <v>0</v>
      </c>
      <c r="S63" s="646">
        <v>0</v>
      </c>
      <c r="T63" s="648"/>
      <c r="U63" s="648"/>
      <c r="V63" s="646">
        <v>0</v>
      </c>
      <c r="W63" s="648"/>
      <c r="X63" s="650"/>
    </row>
    <row r="64" spans="1:24" ht="15" customHeight="1" x14ac:dyDescent="0.15">
      <c r="A64" s="643"/>
      <c r="B64" s="644"/>
      <c r="C64" s="645" t="s">
        <v>415</v>
      </c>
      <c r="D64" s="646">
        <v>2</v>
      </c>
      <c r="E64" s="646">
        <v>0</v>
      </c>
      <c r="F64" s="646">
        <v>0</v>
      </c>
      <c r="G64" s="646">
        <v>0</v>
      </c>
      <c r="H64" s="648"/>
      <c r="I64" s="648"/>
      <c r="J64" s="646">
        <v>0</v>
      </c>
      <c r="K64" s="648"/>
      <c r="L64" s="648"/>
      <c r="M64" s="646">
        <v>0</v>
      </c>
      <c r="N64" s="648"/>
      <c r="O64" s="648"/>
      <c r="P64" s="646">
        <v>2</v>
      </c>
      <c r="Q64" s="646">
        <v>0</v>
      </c>
      <c r="R64" s="646">
        <v>0</v>
      </c>
      <c r="S64" s="646">
        <v>0</v>
      </c>
      <c r="T64" s="648"/>
      <c r="U64" s="648"/>
      <c r="V64" s="646">
        <v>0</v>
      </c>
      <c r="W64" s="648"/>
      <c r="X64" s="650"/>
    </row>
    <row r="65" spans="1:24" ht="15" customHeight="1" x14ac:dyDescent="0.15">
      <c r="A65" s="643"/>
      <c r="B65" s="644"/>
      <c r="C65" s="645" t="s">
        <v>416</v>
      </c>
      <c r="D65" s="646">
        <v>2</v>
      </c>
      <c r="E65" s="646">
        <v>0</v>
      </c>
      <c r="F65" s="646">
        <v>0</v>
      </c>
      <c r="G65" s="646">
        <v>0</v>
      </c>
      <c r="H65" s="648"/>
      <c r="I65" s="648"/>
      <c r="J65" s="646">
        <v>0</v>
      </c>
      <c r="K65" s="648"/>
      <c r="L65" s="648"/>
      <c r="M65" s="646">
        <v>0</v>
      </c>
      <c r="N65" s="648"/>
      <c r="O65" s="648"/>
      <c r="P65" s="646">
        <v>2</v>
      </c>
      <c r="Q65" s="646">
        <v>0</v>
      </c>
      <c r="R65" s="646">
        <v>0</v>
      </c>
      <c r="S65" s="646">
        <v>0</v>
      </c>
      <c r="T65" s="648"/>
      <c r="U65" s="648"/>
      <c r="V65" s="646">
        <v>0</v>
      </c>
      <c r="W65" s="648"/>
      <c r="X65" s="650"/>
    </row>
    <row r="66" spans="1:24" ht="15" customHeight="1" x14ac:dyDescent="0.15">
      <c r="A66" s="643"/>
      <c r="B66" s="644"/>
      <c r="C66" s="645" t="s">
        <v>417</v>
      </c>
      <c r="D66" s="646">
        <v>2</v>
      </c>
      <c r="E66" s="646">
        <v>0</v>
      </c>
      <c r="F66" s="646">
        <v>0</v>
      </c>
      <c r="G66" s="646">
        <v>0</v>
      </c>
      <c r="H66" s="648"/>
      <c r="I66" s="648"/>
      <c r="J66" s="646">
        <v>1</v>
      </c>
      <c r="K66" s="646">
        <v>0</v>
      </c>
      <c r="L66" s="646">
        <v>0</v>
      </c>
      <c r="M66" s="646">
        <v>0</v>
      </c>
      <c r="N66" s="648"/>
      <c r="O66" s="648"/>
      <c r="P66" s="646">
        <v>1</v>
      </c>
      <c r="Q66" s="646">
        <v>0</v>
      </c>
      <c r="R66" s="646">
        <v>0</v>
      </c>
      <c r="S66" s="646">
        <v>0</v>
      </c>
      <c r="T66" s="648"/>
      <c r="U66" s="648"/>
      <c r="V66" s="646">
        <v>0</v>
      </c>
      <c r="W66" s="648"/>
      <c r="X66" s="650"/>
    </row>
    <row r="67" spans="1:24" ht="15" customHeight="1" x14ac:dyDescent="0.15">
      <c r="A67" s="643"/>
      <c r="B67" s="644"/>
      <c r="C67" s="645" t="s">
        <v>418</v>
      </c>
      <c r="D67" s="646">
        <v>2</v>
      </c>
      <c r="E67" s="646">
        <v>0</v>
      </c>
      <c r="F67" s="646">
        <v>0</v>
      </c>
      <c r="G67" s="646">
        <v>0</v>
      </c>
      <c r="H67" s="648"/>
      <c r="I67" s="648"/>
      <c r="J67" s="646">
        <v>0</v>
      </c>
      <c r="K67" s="648"/>
      <c r="L67" s="648"/>
      <c r="M67" s="646">
        <v>0</v>
      </c>
      <c r="N67" s="648"/>
      <c r="O67" s="648"/>
      <c r="P67" s="646">
        <v>2</v>
      </c>
      <c r="Q67" s="646">
        <v>0</v>
      </c>
      <c r="R67" s="646">
        <v>0</v>
      </c>
      <c r="S67" s="646">
        <v>0</v>
      </c>
      <c r="T67" s="648"/>
      <c r="U67" s="648"/>
      <c r="V67" s="646">
        <v>0</v>
      </c>
      <c r="W67" s="648"/>
      <c r="X67" s="650"/>
    </row>
    <row r="68" spans="1:24" ht="15" customHeight="1" x14ac:dyDescent="0.15">
      <c r="A68" s="643"/>
      <c r="B68" s="644"/>
      <c r="C68" s="645" t="s">
        <v>419</v>
      </c>
      <c r="D68" s="646">
        <v>2</v>
      </c>
      <c r="E68" s="646">
        <v>0</v>
      </c>
      <c r="F68" s="646">
        <v>0</v>
      </c>
      <c r="G68" s="646">
        <v>0</v>
      </c>
      <c r="H68" s="648"/>
      <c r="I68" s="648"/>
      <c r="J68" s="646">
        <v>1</v>
      </c>
      <c r="K68" s="646">
        <v>0</v>
      </c>
      <c r="L68" s="646">
        <v>0</v>
      </c>
      <c r="M68" s="646">
        <v>0</v>
      </c>
      <c r="N68" s="648"/>
      <c r="O68" s="648"/>
      <c r="P68" s="646">
        <v>1</v>
      </c>
      <c r="Q68" s="646">
        <v>0</v>
      </c>
      <c r="R68" s="646">
        <v>0</v>
      </c>
      <c r="S68" s="646">
        <v>0</v>
      </c>
      <c r="T68" s="648"/>
      <c r="U68" s="648"/>
      <c r="V68" s="646">
        <v>0</v>
      </c>
      <c r="W68" s="648"/>
      <c r="X68" s="650"/>
    </row>
    <row r="69" spans="1:24" ht="15" customHeight="1" x14ac:dyDescent="0.15">
      <c r="A69" s="643"/>
      <c r="B69" s="644"/>
      <c r="C69" s="645" t="s">
        <v>420</v>
      </c>
      <c r="D69" s="646">
        <v>2</v>
      </c>
      <c r="E69" s="646">
        <v>0</v>
      </c>
      <c r="F69" s="646">
        <v>0</v>
      </c>
      <c r="G69" s="646">
        <v>0</v>
      </c>
      <c r="H69" s="648"/>
      <c r="I69" s="648"/>
      <c r="J69" s="646">
        <v>0</v>
      </c>
      <c r="K69" s="648"/>
      <c r="L69" s="648"/>
      <c r="M69" s="646">
        <v>0</v>
      </c>
      <c r="N69" s="648"/>
      <c r="O69" s="648"/>
      <c r="P69" s="646">
        <v>2</v>
      </c>
      <c r="Q69" s="646">
        <v>0</v>
      </c>
      <c r="R69" s="646">
        <v>0</v>
      </c>
      <c r="S69" s="646">
        <v>0</v>
      </c>
      <c r="T69" s="648"/>
      <c r="U69" s="648"/>
      <c r="V69" s="646">
        <v>0</v>
      </c>
      <c r="W69" s="648"/>
      <c r="X69" s="650"/>
    </row>
    <row r="70" spans="1:24" ht="15" customHeight="1" x14ac:dyDescent="0.15">
      <c r="A70" s="643"/>
      <c r="B70" s="644"/>
      <c r="C70" s="645" t="s">
        <v>421</v>
      </c>
      <c r="D70" s="646">
        <v>2</v>
      </c>
      <c r="E70" s="646">
        <v>0</v>
      </c>
      <c r="F70" s="646">
        <v>0</v>
      </c>
      <c r="G70" s="646">
        <v>1</v>
      </c>
      <c r="H70" s="646">
        <v>0</v>
      </c>
      <c r="I70" s="646">
        <v>0</v>
      </c>
      <c r="J70" s="646">
        <v>0</v>
      </c>
      <c r="K70" s="648"/>
      <c r="L70" s="648"/>
      <c r="M70" s="646">
        <v>0</v>
      </c>
      <c r="N70" s="648"/>
      <c r="O70" s="648"/>
      <c r="P70" s="646">
        <v>1</v>
      </c>
      <c r="Q70" s="646">
        <v>0</v>
      </c>
      <c r="R70" s="646">
        <v>0</v>
      </c>
      <c r="S70" s="646">
        <v>0</v>
      </c>
      <c r="T70" s="648"/>
      <c r="U70" s="648"/>
      <c r="V70" s="646">
        <v>0</v>
      </c>
      <c r="W70" s="648"/>
      <c r="X70" s="650"/>
    </row>
    <row r="71" spans="1:24" ht="15" customHeight="1" x14ac:dyDescent="0.15">
      <c r="A71" s="643"/>
      <c r="B71" s="644"/>
      <c r="C71" s="645" t="s">
        <v>422</v>
      </c>
      <c r="D71" s="646">
        <v>2</v>
      </c>
      <c r="E71" s="646">
        <v>0</v>
      </c>
      <c r="F71" s="646">
        <v>0</v>
      </c>
      <c r="G71" s="646">
        <v>0</v>
      </c>
      <c r="H71" s="648"/>
      <c r="I71" s="648"/>
      <c r="J71" s="646">
        <v>1</v>
      </c>
      <c r="K71" s="646">
        <v>0</v>
      </c>
      <c r="L71" s="646">
        <v>0</v>
      </c>
      <c r="M71" s="646">
        <v>0</v>
      </c>
      <c r="N71" s="648"/>
      <c r="O71" s="648"/>
      <c r="P71" s="646">
        <v>1</v>
      </c>
      <c r="Q71" s="646">
        <v>0</v>
      </c>
      <c r="R71" s="646">
        <v>0</v>
      </c>
      <c r="S71" s="646">
        <v>0</v>
      </c>
      <c r="T71" s="648"/>
      <c r="U71" s="648"/>
      <c r="V71" s="646">
        <v>0</v>
      </c>
      <c r="W71" s="648"/>
      <c r="X71" s="650"/>
    </row>
    <row r="72" spans="1:24" ht="15" customHeight="1" x14ac:dyDescent="0.15">
      <c r="A72" s="643"/>
      <c r="B72" s="644"/>
      <c r="C72" s="645" t="s">
        <v>423</v>
      </c>
      <c r="D72" s="646">
        <v>2</v>
      </c>
      <c r="E72" s="646">
        <v>0</v>
      </c>
      <c r="F72" s="646">
        <v>0</v>
      </c>
      <c r="G72" s="646">
        <v>0</v>
      </c>
      <c r="H72" s="648"/>
      <c r="I72" s="648"/>
      <c r="J72" s="646">
        <v>1</v>
      </c>
      <c r="K72" s="646">
        <v>0</v>
      </c>
      <c r="L72" s="646">
        <v>0</v>
      </c>
      <c r="M72" s="646">
        <v>0</v>
      </c>
      <c r="N72" s="648"/>
      <c r="O72" s="648"/>
      <c r="P72" s="646">
        <v>1</v>
      </c>
      <c r="Q72" s="646">
        <v>0</v>
      </c>
      <c r="R72" s="646">
        <v>0</v>
      </c>
      <c r="S72" s="646">
        <v>0</v>
      </c>
      <c r="T72" s="648"/>
      <c r="U72" s="648"/>
      <c r="V72" s="646">
        <v>0</v>
      </c>
      <c r="W72" s="648"/>
      <c r="X72" s="650"/>
    </row>
    <row r="73" spans="1:24" ht="15" customHeight="1" x14ac:dyDescent="0.15">
      <c r="A73" s="643"/>
      <c r="B73" s="644"/>
      <c r="C73" s="645" t="s">
        <v>424</v>
      </c>
      <c r="D73" s="646">
        <v>2</v>
      </c>
      <c r="E73" s="646">
        <v>0</v>
      </c>
      <c r="F73" s="646">
        <v>0</v>
      </c>
      <c r="G73" s="646">
        <v>0</v>
      </c>
      <c r="H73" s="648"/>
      <c r="I73" s="648"/>
      <c r="J73" s="646">
        <v>0</v>
      </c>
      <c r="K73" s="648"/>
      <c r="L73" s="648"/>
      <c r="M73" s="646">
        <v>0</v>
      </c>
      <c r="N73" s="648"/>
      <c r="O73" s="648"/>
      <c r="P73" s="646">
        <v>2</v>
      </c>
      <c r="Q73" s="646">
        <v>0</v>
      </c>
      <c r="R73" s="646">
        <v>0</v>
      </c>
      <c r="S73" s="646">
        <v>0</v>
      </c>
      <c r="T73" s="648"/>
      <c r="U73" s="648"/>
      <c r="V73" s="646">
        <v>0</v>
      </c>
      <c r="W73" s="648"/>
      <c r="X73" s="650"/>
    </row>
    <row r="74" spans="1:24" ht="15" customHeight="1" x14ac:dyDescent="0.15">
      <c r="A74" s="643"/>
      <c r="B74" s="644"/>
      <c r="C74" s="645" t="s">
        <v>425</v>
      </c>
      <c r="D74" s="646">
        <v>2</v>
      </c>
      <c r="E74" s="646">
        <v>0</v>
      </c>
      <c r="F74" s="646">
        <v>0</v>
      </c>
      <c r="G74" s="646">
        <v>0</v>
      </c>
      <c r="H74" s="648"/>
      <c r="I74" s="648"/>
      <c r="J74" s="646">
        <v>0</v>
      </c>
      <c r="K74" s="648"/>
      <c r="L74" s="648"/>
      <c r="M74" s="646">
        <v>0</v>
      </c>
      <c r="N74" s="648"/>
      <c r="O74" s="648"/>
      <c r="P74" s="646">
        <v>2</v>
      </c>
      <c r="Q74" s="646">
        <v>0</v>
      </c>
      <c r="R74" s="646">
        <v>0</v>
      </c>
      <c r="S74" s="646">
        <v>0</v>
      </c>
      <c r="T74" s="648"/>
      <c r="U74" s="648"/>
      <c r="V74" s="646">
        <v>0</v>
      </c>
      <c r="W74" s="648"/>
      <c r="X74" s="650"/>
    </row>
    <row r="75" spans="1:24" ht="15" customHeight="1" x14ac:dyDescent="0.15">
      <c r="A75" s="643"/>
      <c r="B75" s="644"/>
      <c r="C75" s="645" t="s">
        <v>426</v>
      </c>
      <c r="D75" s="646">
        <v>2</v>
      </c>
      <c r="E75" s="646">
        <v>0</v>
      </c>
      <c r="F75" s="646">
        <v>0</v>
      </c>
      <c r="G75" s="646">
        <v>0</v>
      </c>
      <c r="H75" s="648"/>
      <c r="I75" s="648"/>
      <c r="J75" s="646">
        <v>0</v>
      </c>
      <c r="K75" s="648"/>
      <c r="L75" s="648"/>
      <c r="M75" s="646">
        <v>0</v>
      </c>
      <c r="N75" s="648"/>
      <c r="O75" s="648"/>
      <c r="P75" s="646">
        <v>2</v>
      </c>
      <c r="Q75" s="646">
        <v>0</v>
      </c>
      <c r="R75" s="646">
        <v>0</v>
      </c>
      <c r="S75" s="646">
        <v>0</v>
      </c>
      <c r="T75" s="648"/>
      <c r="U75" s="648"/>
      <c r="V75" s="646">
        <v>0</v>
      </c>
      <c r="W75" s="648"/>
      <c r="X75" s="650"/>
    </row>
    <row r="76" spans="1:24" ht="15" customHeight="1" x14ac:dyDescent="0.15">
      <c r="A76" s="643"/>
      <c r="B76" s="644"/>
      <c r="C76" s="645" t="s">
        <v>427</v>
      </c>
      <c r="D76" s="646">
        <v>2</v>
      </c>
      <c r="E76" s="646">
        <v>0</v>
      </c>
      <c r="F76" s="646">
        <v>0</v>
      </c>
      <c r="G76" s="646">
        <v>0</v>
      </c>
      <c r="H76" s="648"/>
      <c r="I76" s="648"/>
      <c r="J76" s="646">
        <v>0</v>
      </c>
      <c r="K76" s="648"/>
      <c r="L76" s="648"/>
      <c r="M76" s="646">
        <v>0</v>
      </c>
      <c r="N76" s="648"/>
      <c r="O76" s="648"/>
      <c r="P76" s="646">
        <v>2</v>
      </c>
      <c r="Q76" s="646">
        <v>0</v>
      </c>
      <c r="R76" s="646">
        <v>0</v>
      </c>
      <c r="S76" s="646">
        <v>0</v>
      </c>
      <c r="T76" s="648"/>
      <c r="U76" s="648"/>
      <c r="V76" s="646">
        <v>0</v>
      </c>
      <c r="W76" s="648"/>
      <c r="X76" s="650"/>
    </row>
    <row r="77" spans="1:24" ht="15" customHeight="1" x14ac:dyDescent="0.15">
      <c r="A77" s="643"/>
      <c r="B77" s="644" t="s">
        <v>428</v>
      </c>
      <c r="C77" s="645" t="s">
        <v>57</v>
      </c>
      <c r="D77" s="646">
        <v>2</v>
      </c>
      <c r="E77" s="646">
        <v>0</v>
      </c>
      <c r="F77" s="646">
        <v>0</v>
      </c>
      <c r="G77" s="646">
        <v>0</v>
      </c>
      <c r="H77" s="648"/>
      <c r="I77" s="648"/>
      <c r="J77" s="646">
        <v>0</v>
      </c>
      <c r="K77" s="648"/>
      <c r="L77" s="648"/>
      <c r="M77" s="646">
        <v>0</v>
      </c>
      <c r="N77" s="648"/>
      <c r="O77" s="648"/>
      <c r="P77" s="646">
        <v>2</v>
      </c>
      <c r="Q77" s="646">
        <v>0</v>
      </c>
      <c r="R77" s="646">
        <v>0</v>
      </c>
      <c r="S77" s="646">
        <v>0</v>
      </c>
      <c r="T77" s="648"/>
      <c r="U77" s="648"/>
      <c r="V77" s="646">
        <v>0</v>
      </c>
      <c r="W77" s="648"/>
      <c r="X77" s="650"/>
    </row>
    <row r="78" spans="1:24" ht="15" customHeight="1" x14ac:dyDescent="0.15">
      <c r="A78" s="643"/>
      <c r="B78" s="644"/>
      <c r="C78" s="645" t="s">
        <v>429</v>
      </c>
      <c r="D78" s="646">
        <v>2</v>
      </c>
      <c r="E78" s="646">
        <v>0</v>
      </c>
      <c r="F78" s="646">
        <v>0</v>
      </c>
      <c r="G78" s="646">
        <v>0</v>
      </c>
      <c r="H78" s="648"/>
      <c r="I78" s="648"/>
      <c r="J78" s="646">
        <v>0</v>
      </c>
      <c r="K78" s="648"/>
      <c r="L78" s="648"/>
      <c r="M78" s="646">
        <v>0</v>
      </c>
      <c r="N78" s="648"/>
      <c r="O78" s="648"/>
      <c r="P78" s="646">
        <v>2</v>
      </c>
      <c r="Q78" s="646">
        <v>0</v>
      </c>
      <c r="R78" s="646">
        <v>0</v>
      </c>
      <c r="S78" s="646">
        <v>0</v>
      </c>
      <c r="T78" s="648"/>
      <c r="U78" s="648"/>
      <c r="V78" s="646">
        <v>0</v>
      </c>
      <c r="W78" s="648"/>
      <c r="X78" s="650"/>
    </row>
  </sheetData>
  <autoFilter ref="A6:Y6">
    <filterColumn colId="0" showButton="0"/>
    <filterColumn colId="1" showButton="0"/>
  </autoFilter>
  <mergeCells count="20">
    <mergeCell ref="A7:A78"/>
    <mergeCell ref="B7:C7"/>
    <mergeCell ref="B8:B19"/>
    <mergeCell ref="B20:B27"/>
    <mergeCell ref="B28:B44"/>
    <mergeCell ref="B45:B47"/>
    <mergeCell ref="B48:B55"/>
    <mergeCell ref="B56:B76"/>
    <mergeCell ref="B77:B78"/>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8"/>
  <sheetViews>
    <sheetView zoomScale="80" zoomScaleNormal="80" workbookViewId="0">
      <selection activeCell="A7" sqref="A7:X78"/>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412" t="s">
        <v>352</v>
      </c>
      <c r="B2" s="412"/>
      <c r="C2" s="412"/>
      <c r="D2" s="412"/>
      <c r="E2" s="412"/>
      <c r="F2" s="412"/>
      <c r="G2" s="412"/>
      <c r="H2" s="412"/>
      <c r="I2" s="412"/>
      <c r="J2" s="412"/>
      <c r="K2" s="412"/>
      <c r="L2" s="412"/>
      <c r="M2" s="412"/>
      <c r="N2" s="412"/>
      <c r="O2" s="412"/>
      <c r="P2" s="412"/>
      <c r="Q2" s="412"/>
      <c r="R2" s="412"/>
      <c r="S2" s="412"/>
      <c r="T2" s="412"/>
      <c r="U2" s="412"/>
      <c r="V2" s="412"/>
      <c r="W2" s="412"/>
      <c r="X2" s="412"/>
      <c r="Y2" s="412"/>
    </row>
    <row r="3" spans="1:25" ht="15" customHeight="1" x14ac:dyDescent="0.15">
      <c r="P3" s="279"/>
      <c r="V3" s="437" t="s">
        <v>342</v>
      </c>
      <c r="W3" s="437"/>
      <c r="X3" s="437"/>
    </row>
    <row r="4" spans="1:25" ht="34.5" customHeight="1" x14ac:dyDescent="0.15">
      <c r="A4" s="438" t="s">
        <v>357</v>
      </c>
      <c r="B4" s="438"/>
      <c r="C4" s="438"/>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38"/>
      <c r="B5" s="438"/>
      <c r="C5" s="438"/>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440" t="s">
        <v>151</v>
      </c>
      <c r="B6" s="441"/>
      <c r="C6" s="441"/>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50" t="s">
        <v>358</v>
      </c>
      <c r="B7" s="551" t="s">
        <v>57</v>
      </c>
      <c r="C7" s="551"/>
      <c r="D7" s="552">
        <v>684.00000000000011</v>
      </c>
      <c r="E7" s="552">
        <v>60</v>
      </c>
      <c r="F7" s="552">
        <v>11.000000000000004</v>
      </c>
      <c r="G7" s="552">
        <v>15.000000000000004</v>
      </c>
      <c r="H7" s="552">
        <v>5</v>
      </c>
      <c r="I7" s="552">
        <v>1</v>
      </c>
      <c r="J7" s="552">
        <v>147</v>
      </c>
      <c r="K7" s="552">
        <v>17.999999999999996</v>
      </c>
      <c r="L7" s="552">
        <v>2.0000000000000009</v>
      </c>
      <c r="M7" s="552">
        <v>14.999999999999998</v>
      </c>
      <c r="N7" s="552">
        <v>0</v>
      </c>
      <c r="O7" s="552">
        <v>0</v>
      </c>
      <c r="P7" s="552">
        <v>488.99999999999983</v>
      </c>
      <c r="Q7" s="552">
        <v>23</v>
      </c>
      <c r="R7" s="552">
        <v>5.0000000000000009</v>
      </c>
      <c r="S7" s="552">
        <v>2.9999999999999996</v>
      </c>
      <c r="T7" s="552">
        <v>0</v>
      </c>
      <c r="U7" s="552">
        <v>0</v>
      </c>
      <c r="V7" s="552">
        <v>15.000000000000004</v>
      </c>
      <c r="W7" s="552">
        <v>14</v>
      </c>
      <c r="X7" s="636">
        <v>3</v>
      </c>
    </row>
    <row r="8" spans="1:25" ht="15" customHeight="1" x14ac:dyDescent="0.15">
      <c r="A8" s="553"/>
      <c r="B8" s="554" t="s">
        <v>359</v>
      </c>
      <c r="C8" s="555" t="s">
        <v>57</v>
      </c>
      <c r="D8" s="556">
        <v>119.00000000000003</v>
      </c>
      <c r="E8" s="556">
        <v>11</v>
      </c>
      <c r="F8" s="556">
        <v>3.0000000000000004</v>
      </c>
      <c r="G8" s="556">
        <v>2.0000000000000004</v>
      </c>
      <c r="H8" s="556">
        <v>1</v>
      </c>
      <c r="I8" s="556">
        <v>0</v>
      </c>
      <c r="J8" s="556">
        <v>27</v>
      </c>
      <c r="K8" s="556">
        <v>1.0000000000000002</v>
      </c>
      <c r="L8" s="556">
        <v>0</v>
      </c>
      <c r="M8" s="586">
        <v>0.99999999999999989</v>
      </c>
      <c r="N8" s="556">
        <v>0</v>
      </c>
      <c r="O8" s="556">
        <v>0</v>
      </c>
      <c r="P8" s="556">
        <v>79</v>
      </c>
      <c r="Q8" s="556">
        <v>0</v>
      </c>
      <c r="R8" s="556">
        <v>0</v>
      </c>
      <c r="S8" s="586">
        <v>0.99999999999999989</v>
      </c>
      <c r="T8" s="556">
        <v>0</v>
      </c>
      <c r="U8" s="556">
        <v>0</v>
      </c>
      <c r="V8" s="556">
        <v>9</v>
      </c>
      <c r="W8" s="556">
        <v>9</v>
      </c>
      <c r="X8" s="637">
        <v>3</v>
      </c>
    </row>
    <row r="9" spans="1:25" ht="15" customHeight="1" x14ac:dyDescent="0.15">
      <c r="A9" s="553"/>
      <c r="B9" s="554"/>
      <c r="C9" s="555" t="s">
        <v>360</v>
      </c>
      <c r="D9" s="556">
        <v>18</v>
      </c>
      <c r="E9" s="556">
        <v>0</v>
      </c>
      <c r="F9" s="556">
        <v>0</v>
      </c>
      <c r="G9" s="556">
        <v>1</v>
      </c>
      <c r="H9" s="556">
        <v>0</v>
      </c>
      <c r="I9" s="556">
        <v>0</v>
      </c>
      <c r="J9" s="556">
        <v>2</v>
      </c>
      <c r="K9" s="556">
        <v>0</v>
      </c>
      <c r="L9" s="556">
        <v>0</v>
      </c>
      <c r="M9" s="556">
        <v>0</v>
      </c>
      <c r="N9" s="559"/>
      <c r="O9" s="559"/>
      <c r="P9" s="556">
        <v>15</v>
      </c>
      <c r="Q9" s="556">
        <v>0</v>
      </c>
      <c r="R9" s="556">
        <v>0</v>
      </c>
      <c r="S9" s="556">
        <v>0</v>
      </c>
      <c r="T9" s="559"/>
      <c r="U9" s="559"/>
      <c r="V9" s="556">
        <v>0</v>
      </c>
      <c r="W9" s="559"/>
      <c r="X9" s="638"/>
    </row>
    <row r="10" spans="1:25" ht="15" customHeight="1" x14ac:dyDescent="0.15">
      <c r="A10" s="553"/>
      <c r="B10" s="554"/>
      <c r="C10" s="555" t="s">
        <v>361</v>
      </c>
      <c r="D10" s="556">
        <v>14</v>
      </c>
      <c r="E10" s="556">
        <v>0</v>
      </c>
      <c r="F10" s="556">
        <v>0</v>
      </c>
      <c r="G10" s="556">
        <v>0</v>
      </c>
      <c r="H10" s="559"/>
      <c r="I10" s="559"/>
      <c r="J10" s="556">
        <v>3</v>
      </c>
      <c r="K10" s="556">
        <v>0</v>
      </c>
      <c r="L10" s="556">
        <v>0</v>
      </c>
      <c r="M10" s="556">
        <v>0</v>
      </c>
      <c r="N10" s="559"/>
      <c r="O10" s="559"/>
      <c r="P10" s="556">
        <v>11</v>
      </c>
      <c r="Q10" s="556">
        <v>0</v>
      </c>
      <c r="R10" s="556">
        <v>0</v>
      </c>
      <c r="S10" s="556">
        <v>0</v>
      </c>
      <c r="T10" s="559"/>
      <c r="U10" s="559"/>
      <c r="V10" s="556">
        <v>0</v>
      </c>
      <c r="W10" s="559"/>
      <c r="X10" s="638"/>
    </row>
    <row r="11" spans="1:25" ht="15" customHeight="1" x14ac:dyDescent="0.15">
      <c r="A11" s="553"/>
      <c r="B11" s="554"/>
      <c r="C11" s="555" t="s">
        <v>362</v>
      </c>
      <c r="D11" s="556">
        <v>4</v>
      </c>
      <c r="E11" s="556">
        <v>0</v>
      </c>
      <c r="F11" s="556">
        <v>0</v>
      </c>
      <c r="G11" s="556">
        <v>0</v>
      </c>
      <c r="H11" s="559"/>
      <c r="I11" s="559"/>
      <c r="J11" s="556">
        <v>2</v>
      </c>
      <c r="K11" s="556">
        <v>0</v>
      </c>
      <c r="L11" s="556">
        <v>0</v>
      </c>
      <c r="M11" s="556">
        <v>0</v>
      </c>
      <c r="N11" s="559"/>
      <c r="O11" s="559"/>
      <c r="P11" s="556">
        <v>2</v>
      </c>
      <c r="Q11" s="556">
        <v>0</v>
      </c>
      <c r="R11" s="556">
        <v>0</v>
      </c>
      <c r="S11" s="556">
        <v>0</v>
      </c>
      <c r="T11" s="559"/>
      <c r="U11" s="559"/>
      <c r="V11" s="556">
        <v>0</v>
      </c>
      <c r="W11" s="559"/>
      <c r="X11" s="638"/>
    </row>
    <row r="12" spans="1:25" ht="15" customHeight="1" x14ac:dyDescent="0.15">
      <c r="A12" s="553"/>
      <c r="B12" s="554"/>
      <c r="C12" s="555" t="s">
        <v>363</v>
      </c>
      <c r="D12" s="556">
        <v>0</v>
      </c>
      <c r="E12" s="559"/>
      <c r="F12" s="559"/>
      <c r="G12" s="559"/>
      <c r="H12" s="559"/>
      <c r="I12" s="559"/>
      <c r="J12" s="559"/>
      <c r="K12" s="559"/>
      <c r="L12" s="559"/>
      <c r="M12" s="559"/>
      <c r="N12" s="559"/>
      <c r="O12" s="559"/>
      <c r="P12" s="559"/>
      <c r="Q12" s="559"/>
      <c r="R12" s="559"/>
      <c r="S12" s="559"/>
      <c r="T12" s="559"/>
      <c r="U12" s="559"/>
      <c r="V12" s="559"/>
      <c r="W12" s="559"/>
      <c r="X12" s="638"/>
    </row>
    <row r="13" spans="1:25" ht="15" customHeight="1" x14ac:dyDescent="0.15">
      <c r="A13" s="553"/>
      <c r="B13" s="554"/>
      <c r="C13" s="555" t="s">
        <v>364</v>
      </c>
      <c r="D13" s="556">
        <v>10</v>
      </c>
      <c r="E13" s="556">
        <v>0</v>
      </c>
      <c r="F13" s="556">
        <v>0</v>
      </c>
      <c r="G13" s="556">
        <v>0</v>
      </c>
      <c r="H13" s="559"/>
      <c r="I13" s="559"/>
      <c r="J13" s="556">
        <v>0</v>
      </c>
      <c r="K13" s="559"/>
      <c r="L13" s="559"/>
      <c r="M13" s="556">
        <v>0</v>
      </c>
      <c r="N13" s="559"/>
      <c r="O13" s="559"/>
      <c r="P13" s="556">
        <v>10</v>
      </c>
      <c r="Q13" s="556">
        <v>0</v>
      </c>
      <c r="R13" s="556">
        <v>0</v>
      </c>
      <c r="S13" s="556">
        <v>0</v>
      </c>
      <c r="T13" s="559"/>
      <c r="U13" s="559"/>
      <c r="V13" s="556">
        <v>0</v>
      </c>
      <c r="W13" s="559"/>
      <c r="X13" s="638"/>
    </row>
    <row r="14" spans="1:25" ht="15" customHeight="1" x14ac:dyDescent="0.15">
      <c r="A14" s="553"/>
      <c r="B14" s="554"/>
      <c r="C14" s="555" t="s">
        <v>365</v>
      </c>
      <c r="D14" s="556">
        <v>15</v>
      </c>
      <c r="E14" s="556">
        <v>0</v>
      </c>
      <c r="F14" s="556">
        <v>0</v>
      </c>
      <c r="G14" s="556">
        <v>0</v>
      </c>
      <c r="H14" s="559"/>
      <c r="I14" s="559"/>
      <c r="J14" s="556">
        <v>1</v>
      </c>
      <c r="K14" s="556">
        <v>0</v>
      </c>
      <c r="L14" s="556">
        <v>0</v>
      </c>
      <c r="M14" s="556">
        <v>0</v>
      </c>
      <c r="N14" s="559"/>
      <c r="O14" s="559"/>
      <c r="P14" s="556">
        <v>14</v>
      </c>
      <c r="Q14" s="556">
        <v>0</v>
      </c>
      <c r="R14" s="556">
        <v>0</v>
      </c>
      <c r="S14" s="556">
        <v>0</v>
      </c>
      <c r="T14" s="559"/>
      <c r="U14" s="559"/>
      <c r="V14" s="556">
        <v>0</v>
      </c>
      <c r="W14" s="559"/>
      <c r="X14" s="638"/>
    </row>
    <row r="15" spans="1:25" ht="15" customHeight="1" x14ac:dyDescent="0.15">
      <c r="A15" s="553"/>
      <c r="B15" s="554"/>
      <c r="C15" s="555" t="s">
        <v>366</v>
      </c>
      <c r="D15" s="556">
        <v>12</v>
      </c>
      <c r="E15" s="556">
        <v>0</v>
      </c>
      <c r="F15" s="556">
        <v>0</v>
      </c>
      <c r="G15" s="556">
        <v>0</v>
      </c>
      <c r="H15" s="559"/>
      <c r="I15" s="559"/>
      <c r="J15" s="556">
        <v>3</v>
      </c>
      <c r="K15" s="556">
        <v>0</v>
      </c>
      <c r="L15" s="556">
        <v>0</v>
      </c>
      <c r="M15" s="556">
        <v>0</v>
      </c>
      <c r="N15" s="559"/>
      <c r="O15" s="559"/>
      <c r="P15" s="556">
        <v>9</v>
      </c>
      <c r="Q15" s="556">
        <v>0</v>
      </c>
      <c r="R15" s="556">
        <v>0</v>
      </c>
      <c r="S15" s="556">
        <v>0</v>
      </c>
      <c r="T15" s="559"/>
      <c r="U15" s="559"/>
      <c r="V15" s="556">
        <v>0</v>
      </c>
      <c r="W15" s="559"/>
      <c r="X15" s="638"/>
    </row>
    <row r="16" spans="1:25" ht="15" customHeight="1" x14ac:dyDescent="0.15">
      <c r="A16" s="553"/>
      <c r="B16" s="554"/>
      <c r="C16" s="555" t="s">
        <v>367</v>
      </c>
      <c r="D16" s="556">
        <v>13</v>
      </c>
      <c r="E16" s="556">
        <v>0</v>
      </c>
      <c r="F16" s="556">
        <v>0</v>
      </c>
      <c r="G16" s="556">
        <v>0</v>
      </c>
      <c r="H16" s="559"/>
      <c r="I16" s="559"/>
      <c r="J16" s="556">
        <v>8</v>
      </c>
      <c r="K16" s="556">
        <v>0</v>
      </c>
      <c r="L16" s="556">
        <v>0</v>
      </c>
      <c r="M16" s="556">
        <v>1</v>
      </c>
      <c r="N16" s="556">
        <v>0</v>
      </c>
      <c r="O16" s="556">
        <v>0</v>
      </c>
      <c r="P16" s="556">
        <v>3</v>
      </c>
      <c r="Q16" s="556">
        <v>0</v>
      </c>
      <c r="R16" s="556">
        <v>0</v>
      </c>
      <c r="S16" s="556">
        <v>1</v>
      </c>
      <c r="T16" s="556">
        <v>0</v>
      </c>
      <c r="U16" s="556">
        <v>0</v>
      </c>
      <c r="V16" s="556">
        <v>0</v>
      </c>
      <c r="W16" s="559"/>
      <c r="X16" s="638"/>
    </row>
    <row r="17" spans="1:24" ht="15" customHeight="1" x14ac:dyDescent="0.15">
      <c r="A17" s="553"/>
      <c r="B17" s="554"/>
      <c r="C17" s="555" t="s">
        <v>368</v>
      </c>
      <c r="D17" s="556">
        <v>11</v>
      </c>
      <c r="E17" s="556">
        <v>8</v>
      </c>
      <c r="F17" s="556">
        <v>2</v>
      </c>
      <c r="G17" s="556">
        <v>0</v>
      </c>
      <c r="H17" s="559"/>
      <c r="I17" s="559"/>
      <c r="J17" s="556">
        <v>0</v>
      </c>
      <c r="K17" s="559"/>
      <c r="L17" s="559"/>
      <c r="M17" s="556">
        <v>0</v>
      </c>
      <c r="N17" s="559"/>
      <c r="O17" s="559"/>
      <c r="P17" s="556">
        <v>3</v>
      </c>
      <c r="Q17" s="556">
        <v>0</v>
      </c>
      <c r="R17" s="556">
        <v>0</v>
      </c>
      <c r="S17" s="556">
        <v>0</v>
      </c>
      <c r="T17" s="559"/>
      <c r="U17" s="559"/>
      <c r="V17" s="556">
        <v>8</v>
      </c>
      <c r="W17" s="556">
        <v>8</v>
      </c>
      <c r="X17" s="637">
        <v>2</v>
      </c>
    </row>
    <row r="18" spans="1:24" ht="15" customHeight="1" x14ac:dyDescent="0.15">
      <c r="A18" s="553"/>
      <c r="B18" s="554"/>
      <c r="C18" s="555" t="s">
        <v>369</v>
      </c>
      <c r="D18" s="556">
        <v>10</v>
      </c>
      <c r="E18" s="556">
        <v>3</v>
      </c>
      <c r="F18" s="556">
        <v>1</v>
      </c>
      <c r="G18" s="556">
        <v>1</v>
      </c>
      <c r="H18" s="556">
        <v>1</v>
      </c>
      <c r="I18" s="556">
        <v>0</v>
      </c>
      <c r="J18" s="556">
        <v>2</v>
      </c>
      <c r="K18" s="556">
        <v>1</v>
      </c>
      <c r="L18" s="556">
        <v>0</v>
      </c>
      <c r="M18" s="556">
        <v>0</v>
      </c>
      <c r="N18" s="559"/>
      <c r="O18" s="559"/>
      <c r="P18" s="556">
        <v>6</v>
      </c>
      <c r="Q18" s="556">
        <v>0</v>
      </c>
      <c r="R18" s="556">
        <v>0</v>
      </c>
      <c r="S18" s="556">
        <v>0</v>
      </c>
      <c r="T18" s="559"/>
      <c r="U18" s="559"/>
      <c r="V18" s="556">
        <v>1</v>
      </c>
      <c r="W18" s="556">
        <v>1</v>
      </c>
      <c r="X18" s="637">
        <v>1</v>
      </c>
    </row>
    <row r="19" spans="1:24" ht="15" customHeight="1" x14ac:dyDescent="0.15">
      <c r="A19" s="553"/>
      <c r="B19" s="554"/>
      <c r="C19" s="555" t="s">
        <v>370</v>
      </c>
      <c r="D19" s="556">
        <v>12</v>
      </c>
      <c r="E19" s="556">
        <v>0</v>
      </c>
      <c r="F19" s="556">
        <v>0</v>
      </c>
      <c r="G19" s="556">
        <v>0</v>
      </c>
      <c r="H19" s="559"/>
      <c r="I19" s="559"/>
      <c r="J19" s="556">
        <v>6</v>
      </c>
      <c r="K19" s="556">
        <v>0</v>
      </c>
      <c r="L19" s="556">
        <v>0</v>
      </c>
      <c r="M19" s="556">
        <v>0</v>
      </c>
      <c r="N19" s="559"/>
      <c r="O19" s="559"/>
      <c r="P19" s="556">
        <v>6</v>
      </c>
      <c r="Q19" s="556">
        <v>0</v>
      </c>
      <c r="R19" s="556">
        <v>0</v>
      </c>
      <c r="S19" s="556">
        <v>0</v>
      </c>
      <c r="T19" s="559"/>
      <c r="U19" s="559"/>
      <c r="V19" s="556">
        <v>0</v>
      </c>
      <c r="W19" s="559"/>
      <c r="X19" s="638"/>
    </row>
    <row r="20" spans="1:24" ht="15" customHeight="1" x14ac:dyDescent="0.15">
      <c r="A20" s="553"/>
      <c r="B20" s="554" t="s">
        <v>371</v>
      </c>
      <c r="C20" s="555" t="s">
        <v>57</v>
      </c>
      <c r="D20" s="556">
        <v>61.000000000000007</v>
      </c>
      <c r="E20" s="556">
        <v>19.999999999999996</v>
      </c>
      <c r="F20" s="556">
        <v>2.0000000000000004</v>
      </c>
      <c r="G20" s="556">
        <v>0</v>
      </c>
      <c r="H20" s="559"/>
      <c r="I20" s="559"/>
      <c r="J20" s="556">
        <v>12.999999999999998</v>
      </c>
      <c r="K20" s="556">
        <v>5</v>
      </c>
      <c r="L20" s="556">
        <v>0</v>
      </c>
      <c r="M20" s="556">
        <v>1.0000000000000002</v>
      </c>
      <c r="N20" s="556">
        <v>0</v>
      </c>
      <c r="O20" s="556">
        <v>0</v>
      </c>
      <c r="P20" s="556">
        <v>43</v>
      </c>
      <c r="Q20" s="556">
        <v>11</v>
      </c>
      <c r="R20" s="556">
        <v>2.0000000000000004</v>
      </c>
      <c r="S20" s="556">
        <v>0</v>
      </c>
      <c r="T20" s="559"/>
      <c r="U20" s="559"/>
      <c r="V20" s="556">
        <v>4</v>
      </c>
      <c r="W20" s="556">
        <v>4</v>
      </c>
      <c r="X20" s="637">
        <v>0</v>
      </c>
    </row>
    <row r="21" spans="1:24" ht="15" customHeight="1" x14ac:dyDescent="0.15">
      <c r="A21" s="553"/>
      <c r="B21" s="554"/>
      <c r="C21" s="555" t="s">
        <v>372</v>
      </c>
      <c r="D21" s="556">
        <v>14</v>
      </c>
      <c r="E21" s="556">
        <v>0</v>
      </c>
      <c r="F21" s="556">
        <v>0</v>
      </c>
      <c r="G21" s="556">
        <v>0</v>
      </c>
      <c r="H21" s="559"/>
      <c r="I21" s="559"/>
      <c r="J21" s="556">
        <v>1</v>
      </c>
      <c r="K21" s="556">
        <v>0</v>
      </c>
      <c r="L21" s="556">
        <v>0</v>
      </c>
      <c r="M21" s="556">
        <v>0</v>
      </c>
      <c r="N21" s="559"/>
      <c r="O21" s="559"/>
      <c r="P21" s="556">
        <v>13</v>
      </c>
      <c r="Q21" s="556">
        <v>0</v>
      </c>
      <c r="R21" s="556">
        <v>0</v>
      </c>
      <c r="S21" s="556">
        <v>0</v>
      </c>
      <c r="T21" s="559"/>
      <c r="U21" s="559"/>
      <c r="V21" s="556">
        <v>0</v>
      </c>
      <c r="W21" s="559"/>
      <c r="X21" s="638"/>
    </row>
    <row r="22" spans="1:24" ht="15" customHeight="1" x14ac:dyDescent="0.15">
      <c r="A22" s="553"/>
      <c r="B22" s="554"/>
      <c r="C22" s="555" t="s">
        <v>373</v>
      </c>
      <c r="D22" s="556">
        <v>9</v>
      </c>
      <c r="E22" s="556">
        <v>8</v>
      </c>
      <c r="F22" s="556">
        <v>1</v>
      </c>
      <c r="G22" s="556">
        <v>0</v>
      </c>
      <c r="H22" s="559"/>
      <c r="I22" s="559"/>
      <c r="J22" s="556">
        <v>4</v>
      </c>
      <c r="K22" s="556">
        <v>4</v>
      </c>
      <c r="L22" s="556">
        <v>0</v>
      </c>
      <c r="M22" s="556">
        <v>0</v>
      </c>
      <c r="N22" s="559"/>
      <c r="O22" s="559"/>
      <c r="P22" s="556">
        <v>5</v>
      </c>
      <c r="Q22" s="556">
        <v>4</v>
      </c>
      <c r="R22" s="556">
        <v>1</v>
      </c>
      <c r="S22" s="556">
        <v>0</v>
      </c>
      <c r="T22" s="559"/>
      <c r="U22" s="559"/>
      <c r="V22" s="556">
        <v>0</v>
      </c>
      <c r="W22" s="559"/>
      <c r="X22" s="638"/>
    </row>
    <row r="23" spans="1:24" ht="15" customHeight="1" x14ac:dyDescent="0.15">
      <c r="A23" s="553"/>
      <c r="B23" s="554"/>
      <c r="C23" s="555" t="s">
        <v>374</v>
      </c>
      <c r="D23" s="556">
        <v>6</v>
      </c>
      <c r="E23" s="556">
        <v>6</v>
      </c>
      <c r="F23" s="556">
        <v>0</v>
      </c>
      <c r="G23" s="556">
        <v>0</v>
      </c>
      <c r="H23" s="559"/>
      <c r="I23" s="559"/>
      <c r="J23" s="556">
        <v>0</v>
      </c>
      <c r="K23" s="559"/>
      <c r="L23" s="559"/>
      <c r="M23" s="556">
        <v>0</v>
      </c>
      <c r="N23" s="559"/>
      <c r="O23" s="559"/>
      <c r="P23" s="556">
        <v>2</v>
      </c>
      <c r="Q23" s="556">
        <v>2</v>
      </c>
      <c r="R23" s="556">
        <v>0</v>
      </c>
      <c r="S23" s="556">
        <v>0</v>
      </c>
      <c r="T23" s="559"/>
      <c r="U23" s="559"/>
      <c r="V23" s="556">
        <v>4</v>
      </c>
      <c r="W23" s="556">
        <v>4</v>
      </c>
      <c r="X23" s="637">
        <v>0</v>
      </c>
    </row>
    <row r="24" spans="1:24" ht="15" customHeight="1" x14ac:dyDescent="0.15">
      <c r="A24" s="553"/>
      <c r="B24" s="554"/>
      <c r="C24" s="555" t="s">
        <v>375</v>
      </c>
      <c r="D24" s="556">
        <v>8</v>
      </c>
      <c r="E24" s="556">
        <v>6</v>
      </c>
      <c r="F24" s="556">
        <v>1</v>
      </c>
      <c r="G24" s="556">
        <v>0</v>
      </c>
      <c r="H24" s="559"/>
      <c r="I24" s="559"/>
      <c r="J24" s="556">
        <v>1</v>
      </c>
      <c r="K24" s="556">
        <v>1</v>
      </c>
      <c r="L24" s="556">
        <v>0</v>
      </c>
      <c r="M24" s="556">
        <v>0</v>
      </c>
      <c r="N24" s="559"/>
      <c r="O24" s="559"/>
      <c r="P24" s="556">
        <v>7</v>
      </c>
      <c r="Q24" s="556">
        <v>5</v>
      </c>
      <c r="R24" s="556">
        <v>1</v>
      </c>
      <c r="S24" s="556">
        <v>0</v>
      </c>
      <c r="T24" s="559"/>
      <c r="U24" s="559"/>
      <c r="V24" s="556">
        <v>0</v>
      </c>
      <c r="W24" s="559"/>
      <c r="X24" s="638"/>
    </row>
    <row r="25" spans="1:24" ht="15" customHeight="1" x14ac:dyDescent="0.15">
      <c r="A25" s="553"/>
      <c r="B25" s="554"/>
      <c r="C25" s="555" t="s">
        <v>376</v>
      </c>
      <c r="D25" s="556">
        <v>11</v>
      </c>
      <c r="E25" s="556">
        <v>0</v>
      </c>
      <c r="F25" s="556">
        <v>0</v>
      </c>
      <c r="G25" s="556">
        <v>0</v>
      </c>
      <c r="H25" s="559"/>
      <c r="I25" s="559"/>
      <c r="J25" s="556">
        <v>2</v>
      </c>
      <c r="K25" s="556">
        <v>0</v>
      </c>
      <c r="L25" s="556">
        <v>0</v>
      </c>
      <c r="M25" s="556">
        <v>1</v>
      </c>
      <c r="N25" s="556">
        <v>0</v>
      </c>
      <c r="O25" s="556">
        <v>0</v>
      </c>
      <c r="P25" s="556">
        <v>8</v>
      </c>
      <c r="Q25" s="556">
        <v>0</v>
      </c>
      <c r="R25" s="556">
        <v>0</v>
      </c>
      <c r="S25" s="556">
        <v>0</v>
      </c>
      <c r="T25" s="559"/>
      <c r="U25" s="559"/>
      <c r="V25" s="556">
        <v>0</v>
      </c>
      <c r="W25" s="559"/>
      <c r="X25" s="638"/>
    </row>
    <row r="26" spans="1:24" ht="15" customHeight="1" x14ac:dyDescent="0.15">
      <c r="A26" s="553"/>
      <c r="B26" s="554"/>
      <c r="C26" s="555" t="s">
        <v>377</v>
      </c>
      <c r="D26" s="556">
        <v>5</v>
      </c>
      <c r="E26" s="556">
        <v>0</v>
      </c>
      <c r="F26" s="556">
        <v>0</v>
      </c>
      <c r="G26" s="556">
        <v>0</v>
      </c>
      <c r="H26" s="559"/>
      <c r="I26" s="559"/>
      <c r="J26" s="556">
        <v>2</v>
      </c>
      <c r="K26" s="556">
        <v>0</v>
      </c>
      <c r="L26" s="556">
        <v>0</v>
      </c>
      <c r="M26" s="556">
        <v>0</v>
      </c>
      <c r="N26" s="559"/>
      <c r="O26" s="559"/>
      <c r="P26" s="556">
        <v>3</v>
      </c>
      <c r="Q26" s="556">
        <v>0</v>
      </c>
      <c r="R26" s="556">
        <v>0</v>
      </c>
      <c r="S26" s="556">
        <v>0</v>
      </c>
      <c r="T26" s="559"/>
      <c r="U26" s="559"/>
      <c r="V26" s="556">
        <v>0</v>
      </c>
      <c r="W26" s="559"/>
      <c r="X26" s="638"/>
    </row>
    <row r="27" spans="1:24" ht="15" customHeight="1" x14ac:dyDescent="0.15">
      <c r="A27" s="553"/>
      <c r="B27" s="554"/>
      <c r="C27" s="555" t="s">
        <v>378</v>
      </c>
      <c r="D27" s="556">
        <v>8</v>
      </c>
      <c r="E27" s="556">
        <v>0</v>
      </c>
      <c r="F27" s="556">
        <v>0</v>
      </c>
      <c r="G27" s="556">
        <v>0</v>
      </c>
      <c r="H27" s="559"/>
      <c r="I27" s="559"/>
      <c r="J27" s="556">
        <v>3</v>
      </c>
      <c r="K27" s="556">
        <v>0</v>
      </c>
      <c r="L27" s="556">
        <v>0</v>
      </c>
      <c r="M27" s="556">
        <v>0</v>
      </c>
      <c r="N27" s="559"/>
      <c r="O27" s="559"/>
      <c r="P27" s="556">
        <v>5</v>
      </c>
      <c r="Q27" s="556">
        <v>0</v>
      </c>
      <c r="R27" s="556">
        <v>0</v>
      </c>
      <c r="S27" s="556">
        <v>0</v>
      </c>
      <c r="T27" s="559"/>
      <c r="U27" s="559"/>
      <c r="V27" s="556">
        <v>0</v>
      </c>
      <c r="W27" s="559"/>
      <c r="X27" s="638"/>
    </row>
    <row r="28" spans="1:24" ht="15" customHeight="1" x14ac:dyDescent="0.15">
      <c r="A28" s="553"/>
      <c r="B28" s="554" t="s">
        <v>379</v>
      </c>
      <c r="C28" s="555" t="s">
        <v>57</v>
      </c>
      <c r="D28" s="556">
        <v>161</v>
      </c>
      <c r="E28" s="556">
        <v>26.999999999999996</v>
      </c>
      <c r="F28" s="556">
        <v>5.9999999999999991</v>
      </c>
      <c r="G28" s="556">
        <v>10</v>
      </c>
      <c r="H28" s="556">
        <v>4</v>
      </c>
      <c r="I28" s="556">
        <v>1.0000000000000002</v>
      </c>
      <c r="J28" s="556">
        <v>47</v>
      </c>
      <c r="K28" s="556">
        <v>11</v>
      </c>
      <c r="L28" s="556">
        <v>2.0000000000000004</v>
      </c>
      <c r="M28" s="556">
        <v>5</v>
      </c>
      <c r="N28" s="556">
        <v>0</v>
      </c>
      <c r="O28" s="556">
        <v>0</v>
      </c>
      <c r="P28" s="556">
        <v>96</v>
      </c>
      <c r="Q28" s="556">
        <v>10.999999999999998</v>
      </c>
      <c r="R28" s="556">
        <v>2.9999999999999996</v>
      </c>
      <c r="S28" s="556">
        <v>2</v>
      </c>
      <c r="T28" s="556">
        <v>0</v>
      </c>
      <c r="U28" s="556">
        <v>0</v>
      </c>
      <c r="V28" s="556">
        <v>1.0000000000000002</v>
      </c>
      <c r="W28" s="556">
        <v>1</v>
      </c>
      <c r="X28" s="637">
        <v>0</v>
      </c>
    </row>
    <row r="29" spans="1:24" ht="15" customHeight="1" x14ac:dyDescent="0.15">
      <c r="A29" s="553"/>
      <c r="B29" s="554"/>
      <c r="C29" s="555" t="s">
        <v>380</v>
      </c>
      <c r="D29" s="556">
        <v>9</v>
      </c>
      <c r="E29" s="556">
        <v>0</v>
      </c>
      <c r="F29" s="556">
        <v>0</v>
      </c>
      <c r="G29" s="556">
        <v>1</v>
      </c>
      <c r="H29" s="556">
        <v>0</v>
      </c>
      <c r="I29" s="556">
        <v>0</v>
      </c>
      <c r="J29" s="556">
        <v>0</v>
      </c>
      <c r="K29" s="559"/>
      <c r="L29" s="559"/>
      <c r="M29" s="556">
        <v>1</v>
      </c>
      <c r="N29" s="556">
        <v>0</v>
      </c>
      <c r="O29" s="556">
        <v>0</v>
      </c>
      <c r="P29" s="556">
        <v>7</v>
      </c>
      <c r="Q29" s="556">
        <v>0</v>
      </c>
      <c r="R29" s="556">
        <v>0</v>
      </c>
      <c r="S29" s="556">
        <v>0</v>
      </c>
      <c r="T29" s="559"/>
      <c r="U29" s="559"/>
      <c r="V29" s="556">
        <v>0</v>
      </c>
      <c r="W29" s="559"/>
      <c r="X29" s="638"/>
    </row>
    <row r="30" spans="1:24" ht="15" customHeight="1" x14ac:dyDescent="0.15">
      <c r="A30" s="553"/>
      <c r="B30" s="554"/>
      <c r="C30" s="555" t="s">
        <v>381</v>
      </c>
      <c r="D30" s="556">
        <v>9</v>
      </c>
      <c r="E30" s="556">
        <v>9</v>
      </c>
      <c r="F30" s="556">
        <v>2</v>
      </c>
      <c r="G30" s="556">
        <v>2</v>
      </c>
      <c r="H30" s="556">
        <v>2</v>
      </c>
      <c r="I30" s="556">
        <v>1</v>
      </c>
      <c r="J30" s="556">
        <v>5</v>
      </c>
      <c r="K30" s="556">
        <v>5</v>
      </c>
      <c r="L30" s="556">
        <v>1</v>
      </c>
      <c r="M30" s="556">
        <v>0</v>
      </c>
      <c r="N30" s="559"/>
      <c r="O30" s="559"/>
      <c r="P30" s="556">
        <v>2</v>
      </c>
      <c r="Q30" s="556">
        <v>2</v>
      </c>
      <c r="R30" s="556">
        <v>0</v>
      </c>
      <c r="S30" s="556">
        <v>0</v>
      </c>
      <c r="T30" s="559"/>
      <c r="U30" s="559"/>
      <c r="V30" s="556">
        <v>0</v>
      </c>
      <c r="W30" s="559"/>
      <c r="X30" s="638"/>
    </row>
    <row r="31" spans="1:24" ht="15" customHeight="1" x14ac:dyDescent="0.15">
      <c r="A31" s="553"/>
      <c r="B31" s="554"/>
      <c r="C31" s="555" t="s">
        <v>382</v>
      </c>
      <c r="D31" s="556">
        <v>10</v>
      </c>
      <c r="E31" s="556">
        <v>0</v>
      </c>
      <c r="F31" s="556">
        <v>0</v>
      </c>
      <c r="G31" s="556">
        <v>0</v>
      </c>
      <c r="H31" s="559"/>
      <c r="I31" s="559"/>
      <c r="J31" s="556">
        <v>2</v>
      </c>
      <c r="K31" s="556">
        <v>0</v>
      </c>
      <c r="L31" s="556">
        <v>0</v>
      </c>
      <c r="M31" s="556">
        <v>0</v>
      </c>
      <c r="N31" s="559"/>
      <c r="O31" s="559"/>
      <c r="P31" s="556">
        <v>8</v>
      </c>
      <c r="Q31" s="556">
        <v>0</v>
      </c>
      <c r="R31" s="556">
        <v>0</v>
      </c>
      <c r="S31" s="556">
        <v>0</v>
      </c>
      <c r="T31" s="559"/>
      <c r="U31" s="559"/>
      <c r="V31" s="556">
        <v>0</v>
      </c>
      <c r="W31" s="559"/>
      <c r="X31" s="638"/>
    </row>
    <row r="32" spans="1:24" ht="15" customHeight="1" x14ac:dyDescent="0.15">
      <c r="A32" s="553"/>
      <c r="B32" s="554"/>
      <c r="C32" s="555" t="s">
        <v>383</v>
      </c>
      <c r="D32" s="556">
        <v>10</v>
      </c>
      <c r="E32" s="556">
        <v>1</v>
      </c>
      <c r="F32" s="556">
        <v>0</v>
      </c>
      <c r="G32" s="556">
        <v>2</v>
      </c>
      <c r="H32" s="556">
        <v>0</v>
      </c>
      <c r="I32" s="556">
        <v>0</v>
      </c>
      <c r="J32" s="556">
        <v>3</v>
      </c>
      <c r="K32" s="556">
        <v>0</v>
      </c>
      <c r="L32" s="556">
        <v>0</v>
      </c>
      <c r="M32" s="556">
        <v>0</v>
      </c>
      <c r="N32" s="559"/>
      <c r="O32" s="559"/>
      <c r="P32" s="556">
        <v>5</v>
      </c>
      <c r="Q32" s="556">
        <v>1</v>
      </c>
      <c r="R32" s="556">
        <v>0</v>
      </c>
      <c r="S32" s="556">
        <v>0</v>
      </c>
      <c r="T32" s="559"/>
      <c r="U32" s="559"/>
      <c r="V32" s="556">
        <v>0</v>
      </c>
      <c r="W32" s="559"/>
      <c r="X32" s="638"/>
    </row>
    <row r="33" spans="1:24" ht="15" customHeight="1" x14ac:dyDescent="0.15">
      <c r="A33" s="553"/>
      <c r="B33" s="554"/>
      <c r="C33" s="555" t="s">
        <v>384</v>
      </c>
      <c r="D33" s="556">
        <v>9</v>
      </c>
      <c r="E33" s="556">
        <v>1</v>
      </c>
      <c r="F33" s="556">
        <v>0</v>
      </c>
      <c r="G33" s="556">
        <v>1</v>
      </c>
      <c r="H33" s="556">
        <v>0</v>
      </c>
      <c r="I33" s="556">
        <v>0</v>
      </c>
      <c r="J33" s="556">
        <v>1</v>
      </c>
      <c r="K33" s="556">
        <v>0</v>
      </c>
      <c r="L33" s="556">
        <v>0</v>
      </c>
      <c r="M33" s="556">
        <v>0</v>
      </c>
      <c r="N33" s="559"/>
      <c r="O33" s="559"/>
      <c r="P33" s="556">
        <v>7</v>
      </c>
      <c r="Q33" s="556">
        <v>1</v>
      </c>
      <c r="R33" s="556">
        <v>0</v>
      </c>
      <c r="S33" s="556">
        <v>0</v>
      </c>
      <c r="T33" s="559"/>
      <c r="U33" s="559"/>
      <c r="V33" s="556">
        <v>0</v>
      </c>
      <c r="W33" s="559"/>
      <c r="X33" s="638"/>
    </row>
    <row r="34" spans="1:24" ht="15" customHeight="1" x14ac:dyDescent="0.15">
      <c r="A34" s="553"/>
      <c r="B34" s="554"/>
      <c r="C34" s="555" t="s">
        <v>385</v>
      </c>
      <c r="D34" s="556">
        <v>8</v>
      </c>
      <c r="E34" s="556">
        <v>0</v>
      </c>
      <c r="F34" s="556">
        <v>0</v>
      </c>
      <c r="G34" s="556">
        <v>0</v>
      </c>
      <c r="H34" s="559"/>
      <c r="I34" s="559"/>
      <c r="J34" s="556">
        <v>1</v>
      </c>
      <c r="K34" s="556">
        <v>0</v>
      </c>
      <c r="L34" s="556">
        <v>0</v>
      </c>
      <c r="M34" s="556">
        <v>0</v>
      </c>
      <c r="N34" s="559"/>
      <c r="O34" s="559"/>
      <c r="P34" s="556">
        <v>7</v>
      </c>
      <c r="Q34" s="556">
        <v>0</v>
      </c>
      <c r="R34" s="556">
        <v>0</v>
      </c>
      <c r="S34" s="556">
        <v>0</v>
      </c>
      <c r="T34" s="559"/>
      <c r="U34" s="559"/>
      <c r="V34" s="556">
        <v>0</v>
      </c>
      <c r="W34" s="559"/>
      <c r="X34" s="638"/>
    </row>
    <row r="35" spans="1:24" ht="15" customHeight="1" x14ac:dyDescent="0.15">
      <c r="A35" s="553"/>
      <c r="B35" s="554"/>
      <c r="C35" s="555" t="s">
        <v>386</v>
      </c>
      <c r="D35" s="556">
        <v>10</v>
      </c>
      <c r="E35" s="556">
        <v>3</v>
      </c>
      <c r="F35" s="556">
        <v>1</v>
      </c>
      <c r="G35" s="556">
        <v>1</v>
      </c>
      <c r="H35" s="556">
        <v>1</v>
      </c>
      <c r="I35" s="556">
        <v>0</v>
      </c>
      <c r="J35" s="556">
        <v>2</v>
      </c>
      <c r="K35" s="556">
        <v>0</v>
      </c>
      <c r="L35" s="556">
        <v>0</v>
      </c>
      <c r="M35" s="556">
        <v>0</v>
      </c>
      <c r="N35" s="559"/>
      <c r="O35" s="559"/>
      <c r="P35" s="556">
        <v>7</v>
      </c>
      <c r="Q35" s="556">
        <v>2</v>
      </c>
      <c r="R35" s="556">
        <v>1</v>
      </c>
      <c r="S35" s="556">
        <v>0</v>
      </c>
      <c r="T35" s="559"/>
      <c r="U35" s="559"/>
      <c r="V35" s="556">
        <v>0</v>
      </c>
      <c r="W35" s="559"/>
      <c r="X35" s="638"/>
    </row>
    <row r="36" spans="1:24" ht="15" customHeight="1" x14ac:dyDescent="0.15">
      <c r="A36" s="553"/>
      <c r="B36" s="554"/>
      <c r="C36" s="555" t="s">
        <v>387</v>
      </c>
      <c r="D36" s="556">
        <v>10</v>
      </c>
      <c r="E36" s="556">
        <v>0</v>
      </c>
      <c r="F36" s="556">
        <v>0</v>
      </c>
      <c r="G36" s="556">
        <v>1</v>
      </c>
      <c r="H36" s="556">
        <v>0</v>
      </c>
      <c r="I36" s="556">
        <v>0</v>
      </c>
      <c r="J36" s="556">
        <v>4</v>
      </c>
      <c r="K36" s="556">
        <v>0</v>
      </c>
      <c r="L36" s="556">
        <v>0</v>
      </c>
      <c r="M36" s="556">
        <v>0</v>
      </c>
      <c r="N36" s="559"/>
      <c r="O36" s="559"/>
      <c r="P36" s="556">
        <v>5</v>
      </c>
      <c r="Q36" s="556">
        <v>0</v>
      </c>
      <c r="R36" s="556">
        <v>0</v>
      </c>
      <c r="S36" s="556">
        <v>0</v>
      </c>
      <c r="T36" s="559"/>
      <c r="U36" s="559"/>
      <c r="V36" s="556">
        <v>0</v>
      </c>
      <c r="W36" s="559"/>
      <c r="X36" s="638"/>
    </row>
    <row r="37" spans="1:24" ht="15" customHeight="1" x14ac:dyDescent="0.15">
      <c r="A37" s="553"/>
      <c r="B37" s="554"/>
      <c r="C37" s="555" t="s">
        <v>388</v>
      </c>
      <c r="D37" s="556">
        <v>10</v>
      </c>
      <c r="E37" s="556">
        <v>0</v>
      </c>
      <c r="F37" s="556">
        <v>0</v>
      </c>
      <c r="G37" s="556">
        <v>0</v>
      </c>
      <c r="H37" s="559"/>
      <c r="I37" s="559"/>
      <c r="J37" s="556">
        <v>3</v>
      </c>
      <c r="K37" s="556">
        <v>0</v>
      </c>
      <c r="L37" s="556">
        <v>0</v>
      </c>
      <c r="M37" s="556">
        <v>0</v>
      </c>
      <c r="N37" s="559"/>
      <c r="O37" s="559"/>
      <c r="P37" s="556">
        <v>7</v>
      </c>
      <c r="Q37" s="556">
        <v>0</v>
      </c>
      <c r="R37" s="556">
        <v>0</v>
      </c>
      <c r="S37" s="556">
        <v>0</v>
      </c>
      <c r="T37" s="559"/>
      <c r="U37" s="559"/>
      <c r="V37" s="556">
        <v>0</v>
      </c>
      <c r="W37" s="559"/>
      <c r="X37" s="638"/>
    </row>
    <row r="38" spans="1:24" ht="15" customHeight="1" x14ac:dyDescent="0.15">
      <c r="A38" s="553"/>
      <c r="B38" s="554"/>
      <c r="C38" s="555" t="s">
        <v>389</v>
      </c>
      <c r="D38" s="556">
        <v>10</v>
      </c>
      <c r="E38" s="556">
        <v>0</v>
      </c>
      <c r="F38" s="556">
        <v>0</v>
      </c>
      <c r="G38" s="556">
        <v>0</v>
      </c>
      <c r="H38" s="559"/>
      <c r="I38" s="559"/>
      <c r="J38" s="556">
        <v>3</v>
      </c>
      <c r="K38" s="556">
        <v>0</v>
      </c>
      <c r="L38" s="556">
        <v>0</v>
      </c>
      <c r="M38" s="556">
        <v>0</v>
      </c>
      <c r="N38" s="559"/>
      <c r="O38" s="559"/>
      <c r="P38" s="556">
        <v>6</v>
      </c>
      <c r="Q38" s="556">
        <v>0</v>
      </c>
      <c r="R38" s="556">
        <v>0</v>
      </c>
      <c r="S38" s="556">
        <v>1</v>
      </c>
      <c r="T38" s="556">
        <v>0</v>
      </c>
      <c r="U38" s="556">
        <v>0</v>
      </c>
      <c r="V38" s="556">
        <v>0</v>
      </c>
      <c r="W38" s="559"/>
      <c r="X38" s="638"/>
    </row>
    <row r="39" spans="1:24" ht="15" customHeight="1" x14ac:dyDescent="0.15">
      <c r="A39" s="553"/>
      <c r="B39" s="554"/>
      <c r="C39" s="555" t="s">
        <v>390</v>
      </c>
      <c r="D39" s="556">
        <v>10</v>
      </c>
      <c r="E39" s="556">
        <v>0</v>
      </c>
      <c r="F39" s="556">
        <v>0</v>
      </c>
      <c r="G39" s="556">
        <v>0</v>
      </c>
      <c r="H39" s="559"/>
      <c r="I39" s="559"/>
      <c r="J39" s="556">
        <v>6</v>
      </c>
      <c r="K39" s="556">
        <v>0</v>
      </c>
      <c r="L39" s="556">
        <v>0</v>
      </c>
      <c r="M39" s="556">
        <v>1</v>
      </c>
      <c r="N39" s="556">
        <v>0</v>
      </c>
      <c r="O39" s="556">
        <v>0</v>
      </c>
      <c r="P39" s="556">
        <v>3</v>
      </c>
      <c r="Q39" s="556">
        <v>0</v>
      </c>
      <c r="R39" s="556">
        <v>0</v>
      </c>
      <c r="S39" s="556">
        <v>0</v>
      </c>
      <c r="T39" s="559"/>
      <c r="U39" s="559"/>
      <c r="V39" s="556">
        <v>0</v>
      </c>
      <c r="W39" s="559"/>
      <c r="X39" s="638"/>
    </row>
    <row r="40" spans="1:24" ht="15" customHeight="1" x14ac:dyDescent="0.15">
      <c r="A40" s="553"/>
      <c r="B40" s="554"/>
      <c r="C40" s="555" t="s">
        <v>391</v>
      </c>
      <c r="D40" s="556">
        <v>12</v>
      </c>
      <c r="E40" s="556">
        <v>0</v>
      </c>
      <c r="F40" s="556">
        <v>0</v>
      </c>
      <c r="G40" s="556">
        <v>0</v>
      </c>
      <c r="H40" s="559"/>
      <c r="I40" s="559"/>
      <c r="J40" s="556">
        <v>3</v>
      </c>
      <c r="K40" s="556">
        <v>0</v>
      </c>
      <c r="L40" s="556">
        <v>0</v>
      </c>
      <c r="M40" s="556">
        <v>1</v>
      </c>
      <c r="N40" s="556">
        <v>0</v>
      </c>
      <c r="O40" s="556">
        <v>0</v>
      </c>
      <c r="P40" s="556">
        <v>8</v>
      </c>
      <c r="Q40" s="556">
        <v>0</v>
      </c>
      <c r="R40" s="556">
        <v>0</v>
      </c>
      <c r="S40" s="556">
        <v>0</v>
      </c>
      <c r="T40" s="559"/>
      <c r="U40" s="559"/>
      <c r="V40" s="556">
        <v>0</v>
      </c>
      <c r="W40" s="559"/>
      <c r="X40" s="638"/>
    </row>
    <row r="41" spans="1:24" ht="15" customHeight="1" x14ac:dyDescent="0.15">
      <c r="A41" s="553"/>
      <c r="B41" s="554"/>
      <c r="C41" s="555" t="s">
        <v>392</v>
      </c>
      <c r="D41" s="556">
        <v>16</v>
      </c>
      <c r="E41" s="556">
        <v>13</v>
      </c>
      <c r="F41" s="556">
        <v>3</v>
      </c>
      <c r="G41" s="556">
        <v>1</v>
      </c>
      <c r="H41" s="556">
        <v>1</v>
      </c>
      <c r="I41" s="556">
        <v>0</v>
      </c>
      <c r="J41" s="556">
        <v>6</v>
      </c>
      <c r="K41" s="556">
        <v>6</v>
      </c>
      <c r="L41" s="556">
        <v>1</v>
      </c>
      <c r="M41" s="556">
        <v>0</v>
      </c>
      <c r="N41" s="559"/>
      <c r="O41" s="559"/>
      <c r="P41" s="556">
        <v>7</v>
      </c>
      <c r="Q41" s="556">
        <v>5</v>
      </c>
      <c r="R41" s="556">
        <v>2</v>
      </c>
      <c r="S41" s="556">
        <v>1</v>
      </c>
      <c r="T41" s="556">
        <v>0</v>
      </c>
      <c r="U41" s="556">
        <v>0</v>
      </c>
      <c r="V41" s="556">
        <v>1</v>
      </c>
      <c r="W41" s="556">
        <v>1</v>
      </c>
      <c r="X41" s="637">
        <v>0</v>
      </c>
    </row>
    <row r="42" spans="1:24" ht="15" customHeight="1" x14ac:dyDescent="0.15">
      <c r="A42" s="553"/>
      <c r="B42" s="554"/>
      <c r="C42" s="555" t="s">
        <v>393</v>
      </c>
      <c r="D42" s="556">
        <v>9</v>
      </c>
      <c r="E42" s="556">
        <v>0</v>
      </c>
      <c r="F42" s="556">
        <v>0</v>
      </c>
      <c r="G42" s="556">
        <v>1</v>
      </c>
      <c r="H42" s="556">
        <v>0</v>
      </c>
      <c r="I42" s="556">
        <v>0</v>
      </c>
      <c r="J42" s="556">
        <v>0</v>
      </c>
      <c r="K42" s="559"/>
      <c r="L42" s="559"/>
      <c r="M42" s="556">
        <v>2</v>
      </c>
      <c r="N42" s="556">
        <v>0</v>
      </c>
      <c r="O42" s="556">
        <v>0</v>
      </c>
      <c r="P42" s="556">
        <v>6</v>
      </c>
      <c r="Q42" s="556">
        <v>0</v>
      </c>
      <c r="R42" s="556">
        <v>0</v>
      </c>
      <c r="S42" s="556">
        <v>0</v>
      </c>
      <c r="T42" s="559"/>
      <c r="U42" s="559"/>
      <c r="V42" s="556">
        <v>0</v>
      </c>
      <c r="W42" s="559"/>
      <c r="X42" s="638"/>
    </row>
    <row r="43" spans="1:24" ht="15" customHeight="1" x14ac:dyDescent="0.15">
      <c r="A43" s="553"/>
      <c r="B43" s="554"/>
      <c r="C43" s="555" t="s">
        <v>394</v>
      </c>
      <c r="D43" s="556">
        <v>11</v>
      </c>
      <c r="E43" s="556">
        <v>0</v>
      </c>
      <c r="F43" s="556">
        <v>0</v>
      </c>
      <c r="G43" s="556">
        <v>0</v>
      </c>
      <c r="H43" s="559"/>
      <c r="I43" s="559"/>
      <c r="J43" s="556">
        <v>3</v>
      </c>
      <c r="K43" s="556">
        <v>0</v>
      </c>
      <c r="L43" s="556">
        <v>0</v>
      </c>
      <c r="M43" s="556">
        <v>0</v>
      </c>
      <c r="N43" s="559"/>
      <c r="O43" s="559"/>
      <c r="P43" s="556">
        <v>8</v>
      </c>
      <c r="Q43" s="556">
        <v>0</v>
      </c>
      <c r="R43" s="556">
        <v>0</v>
      </c>
      <c r="S43" s="556">
        <v>0</v>
      </c>
      <c r="T43" s="559"/>
      <c r="U43" s="559"/>
      <c r="V43" s="556">
        <v>0</v>
      </c>
      <c r="W43" s="559"/>
      <c r="X43" s="638"/>
    </row>
    <row r="44" spans="1:24" ht="15" customHeight="1" x14ac:dyDescent="0.15">
      <c r="A44" s="553"/>
      <c r="B44" s="554"/>
      <c r="C44" s="555" t="s">
        <v>395</v>
      </c>
      <c r="D44" s="556">
        <v>8</v>
      </c>
      <c r="E44" s="556">
        <v>0</v>
      </c>
      <c r="F44" s="556">
        <v>0</v>
      </c>
      <c r="G44" s="556">
        <v>0</v>
      </c>
      <c r="H44" s="559"/>
      <c r="I44" s="559"/>
      <c r="J44" s="556">
        <v>5</v>
      </c>
      <c r="K44" s="556">
        <v>0</v>
      </c>
      <c r="L44" s="556">
        <v>0</v>
      </c>
      <c r="M44" s="556">
        <v>0</v>
      </c>
      <c r="N44" s="559"/>
      <c r="O44" s="559"/>
      <c r="P44" s="556">
        <v>3</v>
      </c>
      <c r="Q44" s="556">
        <v>0</v>
      </c>
      <c r="R44" s="556">
        <v>0</v>
      </c>
      <c r="S44" s="556">
        <v>0</v>
      </c>
      <c r="T44" s="559"/>
      <c r="U44" s="559"/>
      <c r="V44" s="556">
        <v>0</v>
      </c>
      <c r="W44" s="559"/>
      <c r="X44" s="638"/>
    </row>
    <row r="45" spans="1:24" ht="15" customHeight="1" x14ac:dyDescent="0.15">
      <c r="A45" s="553"/>
      <c r="B45" s="554" t="s">
        <v>396</v>
      </c>
      <c r="C45" s="555" t="s">
        <v>57</v>
      </c>
      <c r="D45" s="556">
        <v>17</v>
      </c>
      <c r="E45" s="556">
        <v>2</v>
      </c>
      <c r="F45" s="556">
        <v>0</v>
      </c>
      <c r="G45" s="556">
        <v>0</v>
      </c>
      <c r="H45" s="559"/>
      <c r="I45" s="559"/>
      <c r="J45" s="556">
        <v>4</v>
      </c>
      <c r="K45" s="556">
        <v>1</v>
      </c>
      <c r="L45" s="556">
        <v>0</v>
      </c>
      <c r="M45" s="556">
        <v>0</v>
      </c>
      <c r="N45" s="559"/>
      <c r="O45" s="559"/>
      <c r="P45" s="556">
        <v>13</v>
      </c>
      <c r="Q45" s="556">
        <v>1</v>
      </c>
      <c r="R45" s="556">
        <v>0</v>
      </c>
      <c r="S45" s="556">
        <v>0</v>
      </c>
      <c r="T45" s="559"/>
      <c r="U45" s="559"/>
      <c r="V45" s="556">
        <v>0</v>
      </c>
      <c r="W45" s="559"/>
      <c r="X45" s="638"/>
    </row>
    <row r="46" spans="1:24" ht="15" customHeight="1" x14ac:dyDescent="0.15">
      <c r="A46" s="553"/>
      <c r="B46" s="554"/>
      <c r="C46" s="555" t="s">
        <v>397</v>
      </c>
      <c r="D46" s="556">
        <v>7</v>
      </c>
      <c r="E46" s="556">
        <v>1</v>
      </c>
      <c r="F46" s="556">
        <v>0</v>
      </c>
      <c r="G46" s="556">
        <v>0</v>
      </c>
      <c r="H46" s="559"/>
      <c r="I46" s="559"/>
      <c r="J46" s="556">
        <v>3</v>
      </c>
      <c r="K46" s="556">
        <v>0</v>
      </c>
      <c r="L46" s="556">
        <v>0</v>
      </c>
      <c r="M46" s="556">
        <v>0</v>
      </c>
      <c r="N46" s="559"/>
      <c r="O46" s="559"/>
      <c r="P46" s="556">
        <v>4</v>
      </c>
      <c r="Q46" s="556">
        <v>1</v>
      </c>
      <c r="R46" s="556">
        <v>0</v>
      </c>
      <c r="S46" s="556">
        <v>0</v>
      </c>
      <c r="T46" s="559"/>
      <c r="U46" s="559"/>
      <c r="V46" s="556">
        <v>0</v>
      </c>
      <c r="W46" s="559"/>
      <c r="X46" s="638"/>
    </row>
    <row r="47" spans="1:24" ht="15" customHeight="1" x14ac:dyDescent="0.15">
      <c r="A47" s="553"/>
      <c r="B47" s="554"/>
      <c r="C47" s="555" t="s">
        <v>398</v>
      </c>
      <c r="D47" s="556">
        <v>10</v>
      </c>
      <c r="E47" s="556">
        <v>1</v>
      </c>
      <c r="F47" s="556">
        <v>0</v>
      </c>
      <c r="G47" s="556">
        <v>0</v>
      </c>
      <c r="H47" s="559"/>
      <c r="I47" s="559"/>
      <c r="J47" s="556">
        <v>1</v>
      </c>
      <c r="K47" s="556">
        <v>1</v>
      </c>
      <c r="L47" s="556">
        <v>0</v>
      </c>
      <c r="M47" s="556">
        <v>0</v>
      </c>
      <c r="N47" s="559"/>
      <c r="O47" s="559"/>
      <c r="P47" s="556">
        <v>9</v>
      </c>
      <c r="Q47" s="556">
        <v>0</v>
      </c>
      <c r="R47" s="556">
        <v>0</v>
      </c>
      <c r="S47" s="556">
        <v>0</v>
      </c>
      <c r="T47" s="559"/>
      <c r="U47" s="559"/>
      <c r="V47" s="556">
        <v>0</v>
      </c>
      <c r="W47" s="559"/>
      <c r="X47" s="638"/>
    </row>
    <row r="48" spans="1:24" ht="15" customHeight="1" x14ac:dyDescent="0.15">
      <c r="A48" s="553"/>
      <c r="B48" s="554" t="s">
        <v>399</v>
      </c>
      <c r="C48" s="555" t="s">
        <v>57</v>
      </c>
      <c r="D48" s="556">
        <v>91</v>
      </c>
      <c r="E48" s="556">
        <v>0</v>
      </c>
      <c r="F48" s="556">
        <v>0</v>
      </c>
      <c r="G48" s="556">
        <v>2.0000000000000004</v>
      </c>
      <c r="H48" s="556">
        <v>0</v>
      </c>
      <c r="I48" s="556">
        <v>0</v>
      </c>
      <c r="J48" s="556">
        <v>16</v>
      </c>
      <c r="K48" s="556">
        <v>0</v>
      </c>
      <c r="L48" s="556">
        <v>0</v>
      </c>
      <c r="M48" s="556">
        <v>5</v>
      </c>
      <c r="N48" s="556">
        <v>0</v>
      </c>
      <c r="O48" s="556">
        <v>0</v>
      </c>
      <c r="P48" s="556">
        <v>68</v>
      </c>
      <c r="Q48" s="556">
        <v>0</v>
      </c>
      <c r="R48" s="556">
        <v>0</v>
      </c>
      <c r="S48" s="556">
        <v>0</v>
      </c>
      <c r="T48" s="559"/>
      <c r="U48" s="559"/>
      <c r="V48" s="556">
        <v>0</v>
      </c>
      <c r="W48" s="559"/>
      <c r="X48" s="638"/>
    </row>
    <row r="49" spans="1:24" ht="15" customHeight="1" x14ac:dyDescent="0.15">
      <c r="A49" s="553"/>
      <c r="B49" s="554"/>
      <c r="C49" s="555" t="s">
        <v>400</v>
      </c>
      <c r="D49" s="556">
        <v>14</v>
      </c>
      <c r="E49" s="556">
        <v>0</v>
      </c>
      <c r="F49" s="556">
        <v>0</v>
      </c>
      <c r="G49" s="556">
        <v>0</v>
      </c>
      <c r="H49" s="559"/>
      <c r="I49" s="559"/>
      <c r="J49" s="556">
        <v>2</v>
      </c>
      <c r="K49" s="556">
        <v>0</v>
      </c>
      <c r="L49" s="556">
        <v>0</v>
      </c>
      <c r="M49" s="556">
        <v>1</v>
      </c>
      <c r="N49" s="556">
        <v>0</v>
      </c>
      <c r="O49" s="556">
        <v>0</v>
      </c>
      <c r="P49" s="556">
        <v>11</v>
      </c>
      <c r="Q49" s="556">
        <v>0</v>
      </c>
      <c r="R49" s="556">
        <v>0</v>
      </c>
      <c r="S49" s="556">
        <v>0</v>
      </c>
      <c r="T49" s="559"/>
      <c r="U49" s="559"/>
      <c r="V49" s="556">
        <v>0</v>
      </c>
      <c r="W49" s="559"/>
      <c r="X49" s="638"/>
    </row>
    <row r="50" spans="1:24" ht="15" customHeight="1" x14ac:dyDescent="0.15">
      <c r="A50" s="553"/>
      <c r="B50" s="554"/>
      <c r="C50" s="555" t="s">
        <v>401</v>
      </c>
      <c r="D50" s="556">
        <v>15</v>
      </c>
      <c r="E50" s="556">
        <v>0</v>
      </c>
      <c r="F50" s="556">
        <v>0</v>
      </c>
      <c r="G50" s="556">
        <v>0</v>
      </c>
      <c r="H50" s="559"/>
      <c r="I50" s="559"/>
      <c r="J50" s="556">
        <v>1</v>
      </c>
      <c r="K50" s="556">
        <v>0</v>
      </c>
      <c r="L50" s="556">
        <v>0</v>
      </c>
      <c r="M50" s="556">
        <v>0</v>
      </c>
      <c r="N50" s="559"/>
      <c r="O50" s="559"/>
      <c r="P50" s="556">
        <v>14</v>
      </c>
      <c r="Q50" s="556">
        <v>0</v>
      </c>
      <c r="R50" s="556">
        <v>0</v>
      </c>
      <c r="S50" s="556">
        <v>0</v>
      </c>
      <c r="T50" s="559"/>
      <c r="U50" s="559"/>
      <c r="V50" s="556">
        <v>0</v>
      </c>
      <c r="W50" s="559"/>
      <c r="X50" s="638"/>
    </row>
    <row r="51" spans="1:24" ht="15" customHeight="1" x14ac:dyDescent="0.15">
      <c r="A51" s="553"/>
      <c r="B51" s="554"/>
      <c r="C51" s="555" t="s">
        <v>402</v>
      </c>
      <c r="D51" s="556">
        <v>13</v>
      </c>
      <c r="E51" s="556">
        <v>0</v>
      </c>
      <c r="F51" s="556">
        <v>0</v>
      </c>
      <c r="G51" s="556">
        <v>1</v>
      </c>
      <c r="H51" s="556">
        <v>0</v>
      </c>
      <c r="I51" s="556">
        <v>0</v>
      </c>
      <c r="J51" s="556">
        <v>0</v>
      </c>
      <c r="K51" s="559"/>
      <c r="L51" s="559"/>
      <c r="M51" s="556">
        <v>0</v>
      </c>
      <c r="N51" s="559"/>
      <c r="O51" s="559"/>
      <c r="P51" s="556">
        <v>12</v>
      </c>
      <c r="Q51" s="556">
        <v>0</v>
      </c>
      <c r="R51" s="556">
        <v>0</v>
      </c>
      <c r="S51" s="556">
        <v>0</v>
      </c>
      <c r="T51" s="559"/>
      <c r="U51" s="559"/>
      <c r="V51" s="556">
        <v>0</v>
      </c>
      <c r="W51" s="559"/>
      <c r="X51" s="638"/>
    </row>
    <row r="52" spans="1:24" ht="15" customHeight="1" x14ac:dyDescent="0.15">
      <c r="A52" s="553"/>
      <c r="B52" s="554"/>
      <c r="C52" s="555" t="s">
        <v>403</v>
      </c>
      <c r="D52" s="556">
        <v>13</v>
      </c>
      <c r="E52" s="556">
        <v>0</v>
      </c>
      <c r="F52" s="556">
        <v>0</v>
      </c>
      <c r="G52" s="556">
        <v>0</v>
      </c>
      <c r="H52" s="559"/>
      <c r="I52" s="559"/>
      <c r="J52" s="556">
        <v>7</v>
      </c>
      <c r="K52" s="556">
        <v>0</v>
      </c>
      <c r="L52" s="556">
        <v>0</v>
      </c>
      <c r="M52" s="556">
        <v>0</v>
      </c>
      <c r="N52" s="559"/>
      <c r="O52" s="559"/>
      <c r="P52" s="556">
        <v>6</v>
      </c>
      <c r="Q52" s="556">
        <v>0</v>
      </c>
      <c r="R52" s="556">
        <v>0</v>
      </c>
      <c r="S52" s="556">
        <v>0</v>
      </c>
      <c r="T52" s="559"/>
      <c r="U52" s="559"/>
      <c r="V52" s="556">
        <v>0</v>
      </c>
      <c r="W52" s="559"/>
      <c r="X52" s="638"/>
    </row>
    <row r="53" spans="1:24" ht="15" customHeight="1" x14ac:dyDescent="0.15">
      <c r="A53" s="553"/>
      <c r="B53" s="554"/>
      <c r="C53" s="555" t="s">
        <v>404</v>
      </c>
      <c r="D53" s="556">
        <v>12</v>
      </c>
      <c r="E53" s="556">
        <v>0</v>
      </c>
      <c r="F53" s="556">
        <v>0</v>
      </c>
      <c r="G53" s="556">
        <v>0</v>
      </c>
      <c r="H53" s="559"/>
      <c r="I53" s="559"/>
      <c r="J53" s="556">
        <v>4</v>
      </c>
      <c r="K53" s="556">
        <v>0</v>
      </c>
      <c r="L53" s="556">
        <v>0</v>
      </c>
      <c r="M53" s="556">
        <v>3</v>
      </c>
      <c r="N53" s="556">
        <v>0</v>
      </c>
      <c r="O53" s="556">
        <v>0</v>
      </c>
      <c r="P53" s="556">
        <v>5</v>
      </c>
      <c r="Q53" s="556">
        <v>0</v>
      </c>
      <c r="R53" s="556">
        <v>0</v>
      </c>
      <c r="S53" s="556">
        <v>0</v>
      </c>
      <c r="T53" s="559"/>
      <c r="U53" s="559"/>
      <c r="V53" s="556">
        <v>0</v>
      </c>
      <c r="W53" s="559"/>
      <c r="X53" s="638"/>
    </row>
    <row r="54" spans="1:24" ht="15" customHeight="1" x14ac:dyDescent="0.15">
      <c r="A54" s="553"/>
      <c r="B54" s="554"/>
      <c r="C54" s="555" t="s">
        <v>405</v>
      </c>
      <c r="D54" s="556">
        <v>13</v>
      </c>
      <c r="E54" s="556">
        <v>0</v>
      </c>
      <c r="F54" s="556">
        <v>0</v>
      </c>
      <c r="G54" s="556">
        <v>1</v>
      </c>
      <c r="H54" s="556">
        <v>0</v>
      </c>
      <c r="I54" s="556">
        <v>0</v>
      </c>
      <c r="J54" s="556">
        <v>1</v>
      </c>
      <c r="K54" s="556">
        <v>0</v>
      </c>
      <c r="L54" s="556">
        <v>0</v>
      </c>
      <c r="M54" s="556">
        <v>1</v>
      </c>
      <c r="N54" s="556">
        <v>0</v>
      </c>
      <c r="O54" s="556">
        <v>0</v>
      </c>
      <c r="P54" s="556">
        <v>10</v>
      </c>
      <c r="Q54" s="556">
        <v>0</v>
      </c>
      <c r="R54" s="556">
        <v>0</v>
      </c>
      <c r="S54" s="556">
        <v>0</v>
      </c>
      <c r="T54" s="559"/>
      <c r="U54" s="559"/>
      <c r="V54" s="556">
        <v>0</v>
      </c>
      <c r="W54" s="559"/>
      <c r="X54" s="638"/>
    </row>
    <row r="55" spans="1:24" ht="15" customHeight="1" x14ac:dyDescent="0.15">
      <c r="A55" s="553"/>
      <c r="B55" s="554"/>
      <c r="C55" s="555" t="s">
        <v>406</v>
      </c>
      <c r="D55" s="556">
        <v>11</v>
      </c>
      <c r="E55" s="556">
        <v>0</v>
      </c>
      <c r="F55" s="556">
        <v>0</v>
      </c>
      <c r="G55" s="556">
        <v>0</v>
      </c>
      <c r="H55" s="559"/>
      <c r="I55" s="559"/>
      <c r="J55" s="556">
        <v>1</v>
      </c>
      <c r="K55" s="556">
        <v>0</v>
      </c>
      <c r="L55" s="556">
        <v>0</v>
      </c>
      <c r="M55" s="556">
        <v>0</v>
      </c>
      <c r="N55" s="559"/>
      <c r="O55" s="559"/>
      <c r="P55" s="556">
        <v>10</v>
      </c>
      <c r="Q55" s="556">
        <v>0</v>
      </c>
      <c r="R55" s="556">
        <v>0</v>
      </c>
      <c r="S55" s="556">
        <v>0</v>
      </c>
      <c r="T55" s="559"/>
      <c r="U55" s="559"/>
      <c r="V55" s="556">
        <v>0</v>
      </c>
      <c r="W55" s="559"/>
      <c r="X55" s="638"/>
    </row>
    <row r="56" spans="1:24" ht="15" customHeight="1" x14ac:dyDescent="0.15">
      <c r="A56" s="553"/>
      <c r="B56" s="554" t="s">
        <v>407</v>
      </c>
      <c r="C56" s="555" t="s">
        <v>57</v>
      </c>
      <c r="D56" s="556">
        <v>222.99999999999997</v>
      </c>
      <c r="E56" s="556">
        <v>0</v>
      </c>
      <c r="F56" s="556">
        <v>0</v>
      </c>
      <c r="G56" s="586">
        <v>0.99999999999999989</v>
      </c>
      <c r="H56" s="556">
        <v>0</v>
      </c>
      <c r="I56" s="556">
        <v>0</v>
      </c>
      <c r="J56" s="556">
        <v>34</v>
      </c>
      <c r="K56" s="556">
        <v>0</v>
      </c>
      <c r="L56" s="556">
        <v>0</v>
      </c>
      <c r="M56" s="556">
        <v>3.0000000000000009</v>
      </c>
      <c r="N56" s="556">
        <v>0</v>
      </c>
      <c r="O56" s="556">
        <v>0</v>
      </c>
      <c r="P56" s="556">
        <v>184</v>
      </c>
      <c r="Q56" s="556">
        <v>0</v>
      </c>
      <c r="R56" s="556">
        <v>0</v>
      </c>
      <c r="S56" s="556">
        <v>0</v>
      </c>
      <c r="T56" s="559"/>
      <c r="U56" s="559"/>
      <c r="V56" s="556">
        <v>1.0000000000000002</v>
      </c>
      <c r="W56" s="556">
        <v>0</v>
      </c>
      <c r="X56" s="637">
        <v>0</v>
      </c>
    </row>
    <row r="57" spans="1:24" ht="15" customHeight="1" x14ac:dyDescent="0.15">
      <c r="A57" s="553"/>
      <c r="B57" s="554"/>
      <c r="C57" s="555" t="s">
        <v>408</v>
      </c>
      <c r="D57" s="556">
        <v>13</v>
      </c>
      <c r="E57" s="556">
        <v>0</v>
      </c>
      <c r="F57" s="556">
        <v>0</v>
      </c>
      <c r="G57" s="556">
        <v>0</v>
      </c>
      <c r="H57" s="559"/>
      <c r="I57" s="559"/>
      <c r="J57" s="556">
        <v>1</v>
      </c>
      <c r="K57" s="556">
        <v>0</v>
      </c>
      <c r="L57" s="556">
        <v>0</v>
      </c>
      <c r="M57" s="556">
        <v>0</v>
      </c>
      <c r="N57" s="559"/>
      <c r="O57" s="559"/>
      <c r="P57" s="556">
        <v>12</v>
      </c>
      <c r="Q57" s="556">
        <v>0</v>
      </c>
      <c r="R57" s="556">
        <v>0</v>
      </c>
      <c r="S57" s="556">
        <v>0</v>
      </c>
      <c r="T57" s="559"/>
      <c r="U57" s="559"/>
      <c r="V57" s="556">
        <v>0</v>
      </c>
      <c r="W57" s="559"/>
      <c r="X57" s="638"/>
    </row>
    <row r="58" spans="1:24" ht="15" customHeight="1" x14ac:dyDescent="0.15">
      <c r="A58" s="553"/>
      <c r="B58" s="554"/>
      <c r="C58" s="555" t="s">
        <v>409</v>
      </c>
      <c r="D58" s="556">
        <v>13</v>
      </c>
      <c r="E58" s="556">
        <v>0</v>
      </c>
      <c r="F58" s="556">
        <v>0</v>
      </c>
      <c r="G58" s="556">
        <v>1</v>
      </c>
      <c r="H58" s="556">
        <v>0</v>
      </c>
      <c r="I58" s="556">
        <v>0</v>
      </c>
      <c r="J58" s="556">
        <v>3</v>
      </c>
      <c r="K58" s="556">
        <v>0</v>
      </c>
      <c r="L58" s="556">
        <v>0</v>
      </c>
      <c r="M58" s="556">
        <v>0</v>
      </c>
      <c r="N58" s="559"/>
      <c r="O58" s="559"/>
      <c r="P58" s="556">
        <v>9</v>
      </c>
      <c r="Q58" s="556">
        <v>0</v>
      </c>
      <c r="R58" s="556">
        <v>0</v>
      </c>
      <c r="S58" s="556">
        <v>0</v>
      </c>
      <c r="T58" s="559"/>
      <c r="U58" s="559"/>
      <c r="V58" s="556">
        <v>0</v>
      </c>
      <c r="W58" s="559"/>
      <c r="X58" s="638"/>
    </row>
    <row r="59" spans="1:24" ht="15" customHeight="1" x14ac:dyDescent="0.15">
      <c r="A59" s="553"/>
      <c r="B59" s="554"/>
      <c r="C59" s="555" t="s">
        <v>410</v>
      </c>
      <c r="D59" s="556">
        <v>11</v>
      </c>
      <c r="E59" s="556">
        <v>0</v>
      </c>
      <c r="F59" s="556">
        <v>0</v>
      </c>
      <c r="G59" s="556">
        <v>0</v>
      </c>
      <c r="H59" s="559"/>
      <c r="I59" s="559"/>
      <c r="J59" s="556">
        <v>3</v>
      </c>
      <c r="K59" s="556">
        <v>0</v>
      </c>
      <c r="L59" s="556">
        <v>0</v>
      </c>
      <c r="M59" s="556">
        <v>0</v>
      </c>
      <c r="N59" s="559"/>
      <c r="O59" s="559"/>
      <c r="P59" s="556">
        <v>8</v>
      </c>
      <c r="Q59" s="556">
        <v>0</v>
      </c>
      <c r="R59" s="556">
        <v>0</v>
      </c>
      <c r="S59" s="556">
        <v>0</v>
      </c>
      <c r="T59" s="559"/>
      <c r="U59" s="559"/>
      <c r="V59" s="556">
        <v>0</v>
      </c>
      <c r="W59" s="559"/>
      <c r="X59" s="638"/>
    </row>
    <row r="60" spans="1:24" ht="15" customHeight="1" x14ac:dyDescent="0.15">
      <c r="A60" s="553"/>
      <c r="B60" s="554"/>
      <c r="C60" s="555" t="s">
        <v>411</v>
      </c>
      <c r="D60" s="556">
        <v>12</v>
      </c>
      <c r="E60" s="556">
        <v>0</v>
      </c>
      <c r="F60" s="556">
        <v>0</v>
      </c>
      <c r="G60" s="556">
        <v>0</v>
      </c>
      <c r="H60" s="559"/>
      <c r="I60" s="559"/>
      <c r="J60" s="556">
        <v>2</v>
      </c>
      <c r="K60" s="556">
        <v>0</v>
      </c>
      <c r="L60" s="556">
        <v>0</v>
      </c>
      <c r="M60" s="556">
        <v>0</v>
      </c>
      <c r="N60" s="559"/>
      <c r="O60" s="559"/>
      <c r="P60" s="556">
        <v>10</v>
      </c>
      <c r="Q60" s="556">
        <v>0</v>
      </c>
      <c r="R60" s="556">
        <v>0</v>
      </c>
      <c r="S60" s="556">
        <v>0</v>
      </c>
      <c r="T60" s="559"/>
      <c r="U60" s="559"/>
      <c r="V60" s="556">
        <v>0</v>
      </c>
      <c r="W60" s="559"/>
      <c r="X60" s="638"/>
    </row>
    <row r="61" spans="1:24" ht="15" customHeight="1" x14ac:dyDescent="0.15">
      <c r="A61" s="553"/>
      <c r="B61" s="554"/>
      <c r="C61" s="555" t="s">
        <v>412</v>
      </c>
      <c r="D61" s="556">
        <v>12</v>
      </c>
      <c r="E61" s="556">
        <v>0</v>
      </c>
      <c r="F61" s="556">
        <v>0</v>
      </c>
      <c r="G61" s="556">
        <v>0</v>
      </c>
      <c r="H61" s="559"/>
      <c r="I61" s="559"/>
      <c r="J61" s="556">
        <v>2</v>
      </c>
      <c r="K61" s="556">
        <v>0</v>
      </c>
      <c r="L61" s="556">
        <v>0</v>
      </c>
      <c r="M61" s="556">
        <v>0</v>
      </c>
      <c r="N61" s="559"/>
      <c r="O61" s="559"/>
      <c r="P61" s="556">
        <v>10</v>
      </c>
      <c r="Q61" s="556">
        <v>0</v>
      </c>
      <c r="R61" s="556">
        <v>0</v>
      </c>
      <c r="S61" s="556">
        <v>0</v>
      </c>
      <c r="T61" s="559"/>
      <c r="U61" s="559"/>
      <c r="V61" s="556">
        <v>0</v>
      </c>
      <c r="W61" s="559"/>
      <c r="X61" s="638"/>
    </row>
    <row r="62" spans="1:24" ht="15" customHeight="1" x14ac:dyDescent="0.15">
      <c r="A62" s="553"/>
      <c r="B62" s="554"/>
      <c r="C62" s="555" t="s">
        <v>413</v>
      </c>
      <c r="D62" s="556">
        <v>11</v>
      </c>
      <c r="E62" s="556">
        <v>0</v>
      </c>
      <c r="F62" s="556">
        <v>0</v>
      </c>
      <c r="G62" s="556">
        <v>0</v>
      </c>
      <c r="H62" s="559"/>
      <c r="I62" s="559"/>
      <c r="J62" s="556">
        <v>4</v>
      </c>
      <c r="K62" s="556">
        <v>0</v>
      </c>
      <c r="L62" s="556">
        <v>0</v>
      </c>
      <c r="M62" s="556">
        <v>0</v>
      </c>
      <c r="N62" s="559"/>
      <c r="O62" s="559"/>
      <c r="P62" s="556">
        <v>7</v>
      </c>
      <c r="Q62" s="556">
        <v>0</v>
      </c>
      <c r="R62" s="556">
        <v>0</v>
      </c>
      <c r="S62" s="556">
        <v>0</v>
      </c>
      <c r="T62" s="559"/>
      <c r="U62" s="559"/>
      <c r="V62" s="556">
        <v>0</v>
      </c>
      <c r="W62" s="559"/>
      <c r="X62" s="638"/>
    </row>
    <row r="63" spans="1:24" ht="15" customHeight="1" x14ac:dyDescent="0.15">
      <c r="A63" s="553"/>
      <c r="B63" s="554"/>
      <c r="C63" s="555" t="s">
        <v>414</v>
      </c>
      <c r="D63" s="556">
        <v>11</v>
      </c>
      <c r="E63" s="556">
        <v>0</v>
      </c>
      <c r="F63" s="556">
        <v>0</v>
      </c>
      <c r="G63" s="556">
        <v>0</v>
      </c>
      <c r="H63" s="559"/>
      <c r="I63" s="559"/>
      <c r="J63" s="556">
        <v>2</v>
      </c>
      <c r="K63" s="556">
        <v>0</v>
      </c>
      <c r="L63" s="556">
        <v>0</v>
      </c>
      <c r="M63" s="556">
        <v>0</v>
      </c>
      <c r="N63" s="559"/>
      <c r="O63" s="559"/>
      <c r="P63" s="556">
        <v>9</v>
      </c>
      <c r="Q63" s="556">
        <v>0</v>
      </c>
      <c r="R63" s="556">
        <v>0</v>
      </c>
      <c r="S63" s="556">
        <v>0</v>
      </c>
      <c r="T63" s="559"/>
      <c r="U63" s="559"/>
      <c r="V63" s="556">
        <v>0</v>
      </c>
      <c r="W63" s="559"/>
      <c r="X63" s="638"/>
    </row>
    <row r="64" spans="1:24" ht="15" customHeight="1" x14ac:dyDescent="0.15">
      <c r="A64" s="553"/>
      <c r="B64" s="554"/>
      <c r="C64" s="555" t="s">
        <v>415</v>
      </c>
      <c r="D64" s="556">
        <v>8</v>
      </c>
      <c r="E64" s="556">
        <v>0</v>
      </c>
      <c r="F64" s="556">
        <v>0</v>
      </c>
      <c r="G64" s="556">
        <v>0</v>
      </c>
      <c r="H64" s="559"/>
      <c r="I64" s="559"/>
      <c r="J64" s="556">
        <v>0</v>
      </c>
      <c r="K64" s="559"/>
      <c r="L64" s="559"/>
      <c r="M64" s="556">
        <v>1</v>
      </c>
      <c r="N64" s="556">
        <v>0</v>
      </c>
      <c r="O64" s="556">
        <v>0</v>
      </c>
      <c r="P64" s="556">
        <v>7</v>
      </c>
      <c r="Q64" s="556">
        <v>0</v>
      </c>
      <c r="R64" s="556">
        <v>0</v>
      </c>
      <c r="S64" s="556">
        <v>0</v>
      </c>
      <c r="T64" s="559"/>
      <c r="U64" s="559"/>
      <c r="V64" s="556">
        <v>0</v>
      </c>
      <c r="W64" s="559"/>
      <c r="X64" s="638"/>
    </row>
    <row r="65" spans="1:24" ht="15" customHeight="1" x14ac:dyDescent="0.15">
      <c r="A65" s="553"/>
      <c r="B65" s="554"/>
      <c r="C65" s="555" t="s">
        <v>416</v>
      </c>
      <c r="D65" s="556">
        <v>9</v>
      </c>
      <c r="E65" s="556">
        <v>0</v>
      </c>
      <c r="F65" s="556">
        <v>0</v>
      </c>
      <c r="G65" s="556">
        <v>0</v>
      </c>
      <c r="H65" s="559"/>
      <c r="I65" s="559"/>
      <c r="J65" s="556">
        <v>1</v>
      </c>
      <c r="K65" s="556">
        <v>0</v>
      </c>
      <c r="L65" s="556">
        <v>0</v>
      </c>
      <c r="M65" s="556">
        <v>0</v>
      </c>
      <c r="N65" s="559"/>
      <c r="O65" s="559"/>
      <c r="P65" s="556">
        <v>8</v>
      </c>
      <c r="Q65" s="556">
        <v>0</v>
      </c>
      <c r="R65" s="556">
        <v>0</v>
      </c>
      <c r="S65" s="556">
        <v>0</v>
      </c>
      <c r="T65" s="559"/>
      <c r="U65" s="559"/>
      <c r="V65" s="556">
        <v>0</v>
      </c>
      <c r="W65" s="559"/>
      <c r="X65" s="638"/>
    </row>
    <row r="66" spans="1:24" ht="15" customHeight="1" x14ac:dyDescent="0.15">
      <c r="A66" s="553"/>
      <c r="B66" s="554"/>
      <c r="C66" s="555" t="s">
        <v>417</v>
      </c>
      <c r="D66" s="556">
        <v>13</v>
      </c>
      <c r="E66" s="556">
        <v>0</v>
      </c>
      <c r="F66" s="556">
        <v>0</v>
      </c>
      <c r="G66" s="556">
        <v>0</v>
      </c>
      <c r="H66" s="559"/>
      <c r="I66" s="559"/>
      <c r="J66" s="556">
        <v>4</v>
      </c>
      <c r="K66" s="556">
        <v>0</v>
      </c>
      <c r="L66" s="556">
        <v>0</v>
      </c>
      <c r="M66" s="556">
        <v>0</v>
      </c>
      <c r="N66" s="559"/>
      <c r="O66" s="559"/>
      <c r="P66" s="556">
        <v>9</v>
      </c>
      <c r="Q66" s="556">
        <v>0</v>
      </c>
      <c r="R66" s="556">
        <v>0</v>
      </c>
      <c r="S66" s="556">
        <v>0</v>
      </c>
      <c r="T66" s="559"/>
      <c r="U66" s="559"/>
      <c r="V66" s="556">
        <v>0</v>
      </c>
      <c r="W66" s="559"/>
      <c r="X66" s="638"/>
    </row>
    <row r="67" spans="1:24" ht="15" customHeight="1" x14ac:dyDescent="0.15">
      <c r="A67" s="553"/>
      <c r="B67" s="554"/>
      <c r="C67" s="555" t="s">
        <v>418</v>
      </c>
      <c r="D67" s="556">
        <v>11</v>
      </c>
      <c r="E67" s="556">
        <v>0</v>
      </c>
      <c r="F67" s="556">
        <v>0</v>
      </c>
      <c r="G67" s="556">
        <v>0</v>
      </c>
      <c r="H67" s="559"/>
      <c r="I67" s="559"/>
      <c r="J67" s="556">
        <v>2</v>
      </c>
      <c r="K67" s="556">
        <v>0</v>
      </c>
      <c r="L67" s="556">
        <v>0</v>
      </c>
      <c r="M67" s="556">
        <v>0</v>
      </c>
      <c r="N67" s="559"/>
      <c r="O67" s="559"/>
      <c r="P67" s="556">
        <v>9</v>
      </c>
      <c r="Q67" s="556">
        <v>0</v>
      </c>
      <c r="R67" s="556">
        <v>0</v>
      </c>
      <c r="S67" s="556">
        <v>0</v>
      </c>
      <c r="T67" s="559"/>
      <c r="U67" s="559"/>
      <c r="V67" s="556">
        <v>0</v>
      </c>
      <c r="W67" s="559"/>
      <c r="X67" s="638"/>
    </row>
    <row r="68" spans="1:24" ht="15" customHeight="1" x14ac:dyDescent="0.15">
      <c r="A68" s="553"/>
      <c r="B68" s="554"/>
      <c r="C68" s="555" t="s">
        <v>419</v>
      </c>
      <c r="D68" s="556">
        <v>9</v>
      </c>
      <c r="E68" s="556">
        <v>0</v>
      </c>
      <c r="F68" s="556">
        <v>0</v>
      </c>
      <c r="G68" s="556">
        <v>0</v>
      </c>
      <c r="H68" s="559"/>
      <c r="I68" s="559"/>
      <c r="J68" s="556">
        <v>1</v>
      </c>
      <c r="K68" s="556">
        <v>0</v>
      </c>
      <c r="L68" s="556">
        <v>0</v>
      </c>
      <c r="M68" s="556">
        <v>0</v>
      </c>
      <c r="N68" s="559"/>
      <c r="O68" s="559"/>
      <c r="P68" s="556">
        <v>7</v>
      </c>
      <c r="Q68" s="556">
        <v>0</v>
      </c>
      <c r="R68" s="556">
        <v>0</v>
      </c>
      <c r="S68" s="556">
        <v>0</v>
      </c>
      <c r="T68" s="559"/>
      <c r="U68" s="559"/>
      <c r="V68" s="556">
        <v>1</v>
      </c>
      <c r="W68" s="556">
        <v>0</v>
      </c>
      <c r="X68" s="637">
        <v>0</v>
      </c>
    </row>
    <row r="69" spans="1:24" ht="15" customHeight="1" x14ac:dyDescent="0.15">
      <c r="A69" s="553"/>
      <c r="B69" s="554"/>
      <c r="C69" s="555" t="s">
        <v>420</v>
      </c>
      <c r="D69" s="556">
        <v>9</v>
      </c>
      <c r="E69" s="556">
        <v>0</v>
      </c>
      <c r="F69" s="556">
        <v>0</v>
      </c>
      <c r="G69" s="556">
        <v>0</v>
      </c>
      <c r="H69" s="559"/>
      <c r="I69" s="559"/>
      <c r="J69" s="556">
        <v>0</v>
      </c>
      <c r="K69" s="559"/>
      <c r="L69" s="559"/>
      <c r="M69" s="556">
        <v>0</v>
      </c>
      <c r="N69" s="559"/>
      <c r="O69" s="559"/>
      <c r="P69" s="556">
        <v>9</v>
      </c>
      <c r="Q69" s="556">
        <v>0</v>
      </c>
      <c r="R69" s="556">
        <v>0</v>
      </c>
      <c r="S69" s="556">
        <v>0</v>
      </c>
      <c r="T69" s="559"/>
      <c r="U69" s="559"/>
      <c r="V69" s="556">
        <v>0</v>
      </c>
      <c r="W69" s="559"/>
      <c r="X69" s="638"/>
    </row>
    <row r="70" spans="1:24" ht="15" customHeight="1" x14ac:dyDescent="0.15">
      <c r="A70" s="553"/>
      <c r="B70" s="554"/>
      <c r="C70" s="555" t="s">
        <v>421</v>
      </c>
      <c r="D70" s="556">
        <v>10</v>
      </c>
      <c r="E70" s="556">
        <v>0</v>
      </c>
      <c r="F70" s="556">
        <v>0</v>
      </c>
      <c r="G70" s="556">
        <v>0</v>
      </c>
      <c r="H70" s="559"/>
      <c r="I70" s="559"/>
      <c r="J70" s="556">
        <v>1</v>
      </c>
      <c r="K70" s="556">
        <v>0</v>
      </c>
      <c r="L70" s="556">
        <v>0</v>
      </c>
      <c r="M70" s="556">
        <v>1</v>
      </c>
      <c r="N70" s="556">
        <v>0</v>
      </c>
      <c r="O70" s="556">
        <v>0</v>
      </c>
      <c r="P70" s="556">
        <v>8</v>
      </c>
      <c r="Q70" s="556">
        <v>0</v>
      </c>
      <c r="R70" s="556">
        <v>0</v>
      </c>
      <c r="S70" s="556">
        <v>0</v>
      </c>
      <c r="T70" s="559"/>
      <c r="U70" s="559"/>
      <c r="V70" s="556">
        <v>0</v>
      </c>
      <c r="W70" s="559"/>
      <c r="X70" s="638"/>
    </row>
    <row r="71" spans="1:24" ht="15" customHeight="1" x14ac:dyDescent="0.15">
      <c r="A71" s="553"/>
      <c r="B71" s="554"/>
      <c r="C71" s="555" t="s">
        <v>422</v>
      </c>
      <c r="D71" s="556">
        <v>11</v>
      </c>
      <c r="E71" s="556">
        <v>0</v>
      </c>
      <c r="F71" s="556">
        <v>0</v>
      </c>
      <c r="G71" s="556">
        <v>0</v>
      </c>
      <c r="H71" s="559"/>
      <c r="I71" s="559"/>
      <c r="J71" s="556">
        <v>1</v>
      </c>
      <c r="K71" s="556">
        <v>0</v>
      </c>
      <c r="L71" s="556">
        <v>0</v>
      </c>
      <c r="M71" s="556">
        <v>0</v>
      </c>
      <c r="N71" s="559"/>
      <c r="O71" s="559"/>
      <c r="P71" s="556">
        <v>10</v>
      </c>
      <c r="Q71" s="556">
        <v>0</v>
      </c>
      <c r="R71" s="556">
        <v>0</v>
      </c>
      <c r="S71" s="556">
        <v>0</v>
      </c>
      <c r="T71" s="559"/>
      <c r="U71" s="559"/>
      <c r="V71" s="556">
        <v>0</v>
      </c>
      <c r="W71" s="559"/>
      <c r="X71" s="638"/>
    </row>
    <row r="72" spans="1:24" ht="15" customHeight="1" x14ac:dyDescent="0.15">
      <c r="A72" s="553"/>
      <c r="B72" s="554"/>
      <c r="C72" s="555" t="s">
        <v>423</v>
      </c>
      <c r="D72" s="556">
        <v>13</v>
      </c>
      <c r="E72" s="556">
        <v>0</v>
      </c>
      <c r="F72" s="556">
        <v>0</v>
      </c>
      <c r="G72" s="556">
        <v>0</v>
      </c>
      <c r="H72" s="559"/>
      <c r="I72" s="559"/>
      <c r="J72" s="556">
        <v>2</v>
      </c>
      <c r="K72" s="556">
        <v>0</v>
      </c>
      <c r="L72" s="556">
        <v>0</v>
      </c>
      <c r="M72" s="556">
        <v>0</v>
      </c>
      <c r="N72" s="559"/>
      <c r="O72" s="559"/>
      <c r="P72" s="556">
        <v>11</v>
      </c>
      <c r="Q72" s="556">
        <v>0</v>
      </c>
      <c r="R72" s="556">
        <v>0</v>
      </c>
      <c r="S72" s="556">
        <v>0</v>
      </c>
      <c r="T72" s="559"/>
      <c r="U72" s="559"/>
      <c r="V72" s="556">
        <v>0</v>
      </c>
      <c r="W72" s="559"/>
      <c r="X72" s="638"/>
    </row>
    <row r="73" spans="1:24" ht="15" customHeight="1" x14ac:dyDescent="0.15">
      <c r="A73" s="553"/>
      <c r="B73" s="554"/>
      <c r="C73" s="555" t="s">
        <v>424</v>
      </c>
      <c r="D73" s="556">
        <v>13</v>
      </c>
      <c r="E73" s="556">
        <v>0</v>
      </c>
      <c r="F73" s="556">
        <v>0</v>
      </c>
      <c r="G73" s="556">
        <v>0</v>
      </c>
      <c r="H73" s="559"/>
      <c r="I73" s="559"/>
      <c r="J73" s="556">
        <v>1</v>
      </c>
      <c r="K73" s="556">
        <v>0</v>
      </c>
      <c r="L73" s="556">
        <v>0</v>
      </c>
      <c r="M73" s="556">
        <v>1</v>
      </c>
      <c r="N73" s="556">
        <v>0</v>
      </c>
      <c r="O73" s="556">
        <v>0</v>
      </c>
      <c r="P73" s="556">
        <v>11</v>
      </c>
      <c r="Q73" s="556">
        <v>0</v>
      </c>
      <c r="R73" s="556">
        <v>0</v>
      </c>
      <c r="S73" s="556">
        <v>0</v>
      </c>
      <c r="T73" s="559"/>
      <c r="U73" s="559"/>
      <c r="V73" s="556">
        <v>0</v>
      </c>
      <c r="W73" s="559"/>
      <c r="X73" s="638"/>
    </row>
    <row r="74" spans="1:24" ht="15" customHeight="1" x14ac:dyDescent="0.15">
      <c r="A74" s="553"/>
      <c r="B74" s="554"/>
      <c r="C74" s="555" t="s">
        <v>425</v>
      </c>
      <c r="D74" s="556">
        <v>11</v>
      </c>
      <c r="E74" s="556">
        <v>0</v>
      </c>
      <c r="F74" s="556">
        <v>0</v>
      </c>
      <c r="G74" s="556">
        <v>0</v>
      </c>
      <c r="H74" s="559"/>
      <c r="I74" s="559"/>
      <c r="J74" s="556">
        <v>2</v>
      </c>
      <c r="K74" s="556">
        <v>0</v>
      </c>
      <c r="L74" s="556">
        <v>0</v>
      </c>
      <c r="M74" s="556">
        <v>0</v>
      </c>
      <c r="N74" s="559"/>
      <c r="O74" s="559"/>
      <c r="P74" s="556">
        <v>9</v>
      </c>
      <c r="Q74" s="556">
        <v>0</v>
      </c>
      <c r="R74" s="556">
        <v>0</v>
      </c>
      <c r="S74" s="556">
        <v>0</v>
      </c>
      <c r="T74" s="559"/>
      <c r="U74" s="559"/>
      <c r="V74" s="556">
        <v>0</v>
      </c>
      <c r="W74" s="559"/>
      <c r="X74" s="638"/>
    </row>
    <row r="75" spans="1:24" ht="15" customHeight="1" x14ac:dyDescent="0.15">
      <c r="A75" s="553"/>
      <c r="B75" s="554"/>
      <c r="C75" s="555" t="s">
        <v>426</v>
      </c>
      <c r="D75" s="556">
        <v>12</v>
      </c>
      <c r="E75" s="556">
        <v>0</v>
      </c>
      <c r="F75" s="556">
        <v>0</v>
      </c>
      <c r="G75" s="556">
        <v>0</v>
      </c>
      <c r="H75" s="559"/>
      <c r="I75" s="559"/>
      <c r="J75" s="556">
        <v>1</v>
      </c>
      <c r="K75" s="556">
        <v>0</v>
      </c>
      <c r="L75" s="556">
        <v>0</v>
      </c>
      <c r="M75" s="556">
        <v>0</v>
      </c>
      <c r="N75" s="559"/>
      <c r="O75" s="559"/>
      <c r="P75" s="556">
        <v>11</v>
      </c>
      <c r="Q75" s="556">
        <v>0</v>
      </c>
      <c r="R75" s="556">
        <v>0</v>
      </c>
      <c r="S75" s="556">
        <v>0</v>
      </c>
      <c r="T75" s="559"/>
      <c r="U75" s="559"/>
      <c r="V75" s="556">
        <v>0</v>
      </c>
      <c r="W75" s="559"/>
      <c r="X75" s="638"/>
    </row>
    <row r="76" spans="1:24" ht="15" customHeight="1" x14ac:dyDescent="0.15">
      <c r="A76" s="553"/>
      <c r="B76" s="554"/>
      <c r="C76" s="555" t="s">
        <v>427</v>
      </c>
      <c r="D76" s="556">
        <v>11</v>
      </c>
      <c r="E76" s="556">
        <v>0</v>
      </c>
      <c r="F76" s="556">
        <v>0</v>
      </c>
      <c r="G76" s="556">
        <v>0</v>
      </c>
      <c r="H76" s="559"/>
      <c r="I76" s="559"/>
      <c r="J76" s="556">
        <v>1</v>
      </c>
      <c r="K76" s="556">
        <v>0</v>
      </c>
      <c r="L76" s="556">
        <v>0</v>
      </c>
      <c r="M76" s="556">
        <v>0</v>
      </c>
      <c r="N76" s="559"/>
      <c r="O76" s="559"/>
      <c r="P76" s="556">
        <v>10</v>
      </c>
      <c r="Q76" s="556">
        <v>0</v>
      </c>
      <c r="R76" s="556">
        <v>0</v>
      </c>
      <c r="S76" s="556">
        <v>0</v>
      </c>
      <c r="T76" s="559"/>
      <c r="U76" s="559"/>
      <c r="V76" s="556">
        <v>0</v>
      </c>
      <c r="W76" s="559"/>
      <c r="X76" s="638"/>
    </row>
    <row r="77" spans="1:24" ht="15" customHeight="1" x14ac:dyDescent="0.15">
      <c r="A77" s="553"/>
      <c r="B77" s="554" t="s">
        <v>428</v>
      </c>
      <c r="C77" s="555" t="s">
        <v>57</v>
      </c>
      <c r="D77" s="556">
        <v>12</v>
      </c>
      <c r="E77" s="556">
        <v>0</v>
      </c>
      <c r="F77" s="556">
        <v>0</v>
      </c>
      <c r="G77" s="556">
        <v>0</v>
      </c>
      <c r="H77" s="559"/>
      <c r="I77" s="559"/>
      <c r="J77" s="556">
        <v>6</v>
      </c>
      <c r="K77" s="556">
        <v>0</v>
      </c>
      <c r="L77" s="556">
        <v>0</v>
      </c>
      <c r="M77" s="556">
        <v>0</v>
      </c>
      <c r="N77" s="559"/>
      <c r="O77" s="559"/>
      <c r="P77" s="556">
        <v>6</v>
      </c>
      <c r="Q77" s="556">
        <v>0</v>
      </c>
      <c r="R77" s="556">
        <v>0</v>
      </c>
      <c r="S77" s="556">
        <v>0</v>
      </c>
      <c r="T77" s="559"/>
      <c r="U77" s="559"/>
      <c r="V77" s="556">
        <v>0</v>
      </c>
      <c r="W77" s="559"/>
      <c r="X77" s="638"/>
    </row>
    <row r="78" spans="1:24" ht="15" customHeight="1" x14ac:dyDescent="0.15">
      <c r="A78" s="553"/>
      <c r="B78" s="554"/>
      <c r="C78" s="555" t="s">
        <v>429</v>
      </c>
      <c r="D78" s="556">
        <v>12</v>
      </c>
      <c r="E78" s="556">
        <v>0</v>
      </c>
      <c r="F78" s="556">
        <v>0</v>
      </c>
      <c r="G78" s="556">
        <v>0</v>
      </c>
      <c r="H78" s="559"/>
      <c r="I78" s="559"/>
      <c r="J78" s="556">
        <v>6</v>
      </c>
      <c r="K78" s="556">
        <v>0</v>
      </c>
      <c r="L78" s="556">
        <v>0</v>
      </c>
      <c r="M78" s="556">
        <v>0</v>
      </c>
      <c r="N78" s="559"/>
      <c r="O78" s="559"/>
      <c r="P78" s="556">
        <v>6</v>
      </c>
      <c r="Q78" s="556">
        <v>0</v>
      </c>
      <c r="R78" s="556">
        <v>0</v>
      </c>
      <c r="S78" s="556">
        <v>0</v>
      </c>
      <c r="T78" s="559"/>
      <c r="U78" s="559"/>
      <c r="V78" s="556">
        <v>0</v>
      </c>
      <c r="W78" s="559"/>
      <c r="X78" s="638"/>
    </row>
  </sheetData>
  <autoFilter ref="A6:Y6">
    <filterColumn colId="0" showButton="0"/>
    <filterColumn colId="1" showButton="0"/>
  </autoFilter>
  <mergeCells count="20">
    <mergeCell ref="A7:A78"/>
    <mergeCell ref="B7:C7"/>
    <mergeCell ref="B8:B19"/>
    <mergeCell ref="B20:B27"/>
    <mergeCell ref="B28:B44"/>
    <mergeCell ref="B45:B47"/>
    <mergeCell ref="B48:B55"/>
    <mergeCell ref="B56:B76"/>
    <mergeCell ref="B77:B78"/>
    <mergeCell ref="A6:C6"/>
    <mergeCell ref="A2:Y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8"/>
  <sheetViews>
    <sheetView zoomScale="80" zoomScaleNormal="80" workbookViewId="0">
      <selection activeCell="A7" sqref="A7:X78"/>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408" t="s">
        <v>354</v>
      </c>
      <c r="B2" s="408"/>
      <c r="C2" s="408"/>
      <c r="D2" s="408"/>
      <c r="E2" s="408"/>
      <c r="F2" s="408"/>
      <c r="G2" s="408"/>
      <c r="H2" s="408"/>
      <c r="I2" s="408"/>
      <c r="J2" s="408"/>
      <c r="K2" s="408"/>
      <c r="L2" s="408"/>
      <c r="M2" s="408"/>
      <c r="N2" s="408"/>
      <c r="O2" s="408"/>
      <c r="P2" s="408"/>
      <c r="Q2" s="408"/>
      <c r="R2" s="408"/>
      <c r="S2" s="408"/>
      <c r="T2" s="408"/>
      <c r="U2" s="408"/>
      <c r="V2" s="408"/>
      <c r="W2" s="408"/>
      <c r="X2" s="408"/>
      <c r="Y2" s="184"/>
    </row>
    <row r="3" spans="1:25" ht="15" customHeight="1" x14ac:dyDescent="0.15">
      <c r="P3" s="296"/>
      <c r="V3" s="437" t="s">
        <v>342</v>
      </c>
      <c r="W3" s="437"/>
      <c r="X3" s="437"/>
    </row>
    <row r="4" spans="1:25" ht="35.25" customHeight="1" x14ac:dyDescent="0.15">
      <c r="A4" s="444" t="s">
        <v>2</v>
      </c>
      <c r="B4" s="444"/>
      <c r="C4" s="444"/>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44"/>
      <c r="B5" s="444"/>
      <c r="C5" s="44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440" t="s">
        <v>151</v>
      </c>
      <c r="B6" s="441"/>
      <c r="C6" s="441"/>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51" t="s">
        <v>358</v>
      </c>
      <c r="B7" s="652" t="s">
        <v>57</v>
      </c>
      <c r="C7" s="652"/>
      <c r="D7" s="653">
        <v>810</v>
      </c>
      <c r="E7" s="653">
        <v>55.000000000000021</v>
      </c>
      <c r="F7" s="653">
        <v>7.0000000000000018</v>
      </c>
      <c r="G7" s="653">
        <v>0</v>
      </c>
      <c r="H7" s="654"/>
      <c r="I7" s="654"/>
      <c r="J7" s="653">
        <v>122.99999999999997</v>
      </c>
      <c r="K7" s="653">
        <v>13.000000000000004</v>
      </c>
      <c r="L7" s="653">
        <v>0</v>
      </c>
      <c r="M7" s="653">
        <v>20</v>
      </c>
      <c r="N7" s="653">
        <v>2.9999999999999996</v>
      </c>
      <c r="O7" s="653">
        <v>1</v>
      </c>
      <c r="P7" s="653">
        <v>646.00000000000011</v>
      </c>
      <c r="Q7" s="653">
        <v>32</v>
      </c>
      <c r="R7" s="653">
        <v>6</v>
      </c>
      <c r="S7" s="653">
        <v>13.000000000000004</v>
      </c>
      <c r="T7" s="653">
        <v>0</v>
      </c>
      <c r="U7" s="653">
        <v>0</v>
      </c>
      <c r="V7" s="653">
        <v>8</v>
      </c>
      <c r="W7" s="653">
        <v>7</v>
      </c>
      <c r="X7" s="655">
        <v>0</v>
      </c>
    </row>
    <row r="8" spans="1:25" ht="15" customHeight="1" x14ac:dyDescent="0.15">
      <c r="A8" s="656"/>
      <c r="B8" s="657" t="s">
        <v>359</v>
      </c>
      <c r="C8" s="658" t="s">
        <v>57</v>
      </c>
      <c r="D8" s="659">
        <v>130.00000000000003</v>
      </c>
      <c r="E8" s="659">
        <v>9</v>
      </c>
      <c r="F8" s="659">
        <v>1.0000000000000002</v>
      </c>
      <c r="G8" s="659">
        <v>0</v>
      </c>
      <c r="H8" s="660"/>
      <c r="I8" s="660"/>
      <c r="J8" s="659">
        <v>19</v>
      </c>
      <c r="K8" s="659">
        <v>2</v>
      </c>
      <c r="L8" s="659">
        <v>0</v>
      </c>
      <c r="M8" s="659">
        <v>2</v>
      </c>
      <c r="N8" s="659">
        <v>0</v>
      </c>
      <c r="O8" s="659">
        <v>0</v>
      </c>
      <c r="P8" s="659">
        <v>103</v>
      </c>
      <c r="Q8" s="659">
        <v>1.0000000000000002</v>
      </c>
      <c r="R8" s="659">
        <v>1.0000000000000002</v>
      </c>
      <c r="S8" s="659">
        <v>0</v>
      </c>
      <c r="T8" s="660"/>
      <c r="U8" s="660"/>
      <c r="V8" s="659">
        <v>6</v>
      </c>
      <c r="W8" s="659">
        <v>6</v>
      </c>
      <c r="X8" s="661">
        <v>0</v>
      </c>
    </row>
    <row r="9" spans="1:25" ht="15" customHeight="1" x14ac:dyDescent="0.15">
      <c r="A9" s="656"/>
      <c r="B9" s="657"/>
      <c r="C9" s="658" t="s">
        <v>360</v>
      </c>
      <c r="D9" s="659">
        <v>14</v>
      </c>
      <c r="E9" s="659">
        <v>1</v>
      </c>
      <c r="F9" s="659">
        <v>1</v>
      </c>
      <c r="G9" s="659">
        <v>0</v>
      </c>
      <c r="H9" s="660"/>
      <c r="I9" s="660"/>
      <c r="J9" s="659">
        <v>2</v>
      </c>
      <c r="K9" s="659">
        <v>0</v>
      </c>
      <c r="L9" s="659">
        <v>0</v>
      </c>
      <c r="M9" s="659">
        <v>1</v>
      </c>
      <c r="N9" s="659">
        <v>0</v>
      </c>
      <c r="O9" s="659">
        <v>0</v>
      </c>
      <c r="P9" s="659">
        <v>11</v>
      </c>
      <c r="Q9" s="659">
        <v>1</v>
      </c>
      <c r="R9" s="659">
        <v>1</v>
      </c>
      <c r="S9" s="659">
        <v>0</v>
      </c>
      <c r="T9" s="660"/>
      <c r="U9" s="660"/>
      <c r="V9" s="659">
        <v>0</v>
      </c>
      <c r="W9" s="660"/>
      <c r="X9" s="662"/>
    </row>
    <row r="10" spans="1:25" ht="15" customHeight="1" x14ac:dyDescent="0.15">
      <c r="A10" s="656"/>
      <c r="B10" s="657"/>
      <c r="C10" s="658" t="s">
        <v>361</v>
      </c>
      <c r="D10" s="659">
        <v>13</v>
      </c>
      <c r="E10" s="659">
        <v>0</v>
      </c>
      <c r="F10" s="659">
        <v>0</v>
      </c>
      <c r="G10" s="659">
        <v>0</v>
      </c>
      <c r="H10" s="660"/>
      <c r="I10" s="660"/>
      <c r="J10" s="659">
        <v>3</v>
      </c>
      <c r="K10" s="659">
        <v>0</v>
      </c>
      <c r="L10" s="659">
        <v>0</v>
      </c>
      <c r="M10" s="659">
        <v>0</v>
      </c>
      <c r="N10" s="660"/>
      <c r="O10" s="660"/>
      <c r="P10" s="659">
        <v>10</v>
      </c>
      <c r="Q10" s="659">
        <v>0</v>
      </c>
      <c r="R10" s="659">
        <v>0</v>
      </c>
      <c r="S10" s="659">
        <v>0</v>
      </c>
      <c r="T10" s="660"/>
      <c r="U10" s="660"/>
      <c r="V10" s="659">
        <v>0</v>
      </c>
      <c r="W10" s="660"/>
      <c r="X10" s="662"/>
    </row>
    <row r="11" spans="1:25" ht="15" customHeight="1" x14ac:dyDescent="0.15">
      <c r="A11" s="656"/>
      <c r="B11" s="657"/>
      <c r="C11" s="658" t="s">
        <v>362</v>
      </c>
      <c r="D11" s="659">
        <v>13</v>
      </c>
      <c r="E11" s="659">
        <v>0</v>
      </c>
      <c r="F11" s="659">
        <v>0</v>
      </c>
      <c r="G11" s="659">
        <v>0</v>
      </c>
      <c r="H11" s="660"/>
      <c r="I11" s="660"/>
      <c r="J11" s="659">
        <v>3</v>
      </c>
      <c r="K11" s="659">
        <v>0</v>
      </c>
      <c r="L11" s="659">
        <v>0</v>
      </c>
      <c r="M11" s="659">
        <v>0</v>
      </c>
      <c r="N11" s="660"/>
      <c r="O11" s="660"/>
      <c r="P11" s="659">
        <v>10</v>
      </c>
      <c r="Q11" s="659">
        <v>0</v>
      </c>
      <c r="R11" s="659">
        <v>0</v>
      </c>
      <c r="S11" s="659">
        <v>0</v>
      </c>
      <c r="T11" s="660"/>
      <c r="U11" s="660"/>
      <c r="V11" s="659">
        <v>0</v>
      </c>
      <c r="W11" s="660"/>
      <c r="X11" s="662"/>
    </row>
    <row r="12" spans="1:25" ht="15" customHeight="1" x14ac:dyDescent="0.15">
      <c r="A12" s="656"/>
      <c r="B12" s="657"/>
      <c r="C12" s="658" t="s">
        <v>363</v>
      </c>
      <c r="D12" s="659">
        <v>13</v>
      </c>
      <c r="E12" s="659">
        <v>0</v>
      </c>
      <c r="F12" s="659">
        <v>0</v>
      </c>
      <c r="G12" s="659">
        <v>0</v>
      </c>
      <c r="H12" s="660"/>
      <c r="I12" s="660"/>
      <c r="J12" s="659">
        <v>1</v>
      </c>
      <c r="K12" s="659">
        <v>0</v>
      </c>
      <c r="L12" s="659">
        <v>0</v>
      </c>
      <c r="M12" s="659">
        <v>0</v>
      </c>
      <c r="N12" s="660"/>
      <c r="O12" s="660"/>
      <c r="P12" s="659">
        <v>12</v>
      </c>
      <c r="Q12" s="659">
        <v>0</v>
      </c>
      <c r="R12" s="659">
        <v>0</v>
      </c>
      <c r="S12" s="659">
        <v>0</v>
      </c>
      <c r="T12" s="660"/>
      <c r="U12" s="660"/>
      <c r="V12" s="659">
        <v>0</v>
      </c>
      <c r="W12" s="660"/>
      <c r="X12" s="662"/>
    </row>
    <row r="13" spans="1:25" ht="15" customHeight="1" x14ac:dyDescent="0.15">
      <c r="A13" s="656"/>
      <c r="B13" s="657"/>
      <c r="C13" s="658" t="s">
        <v>364</v>
      </c>
      <c r="D13" s="659">
        <v>11</v>
      </c>
      <c r="E13" s="659">
        <v>0</v>
      </c>
      <c r="F13" s="659">
        <v>0</v>
      </c>
      <c r="G13" s="659">
        <v>0</v>
      </c>
      <c r="H13" s="660"/>
      <c r="I13" s="660"/>
      <c r="J13" s="659">
        <v>0</v>
      </c>
      <c r="K13" s="660"/>
      <c r="L13" s="660"/>
      <c r="M13" s="659">
        <v>0</v>
      </c>
      <c r="N13" s="660"/>
      <c r="O13" s="660"/>
      <c r="P13" s="659">
        <v>11</v>
      </c>
      <c r="Q13" s="659">
        <v>0</v>
      </c>
      <c r="R13" s="659">
        <v>0</v>
      </c>
      <c r="S13" s="659">
        <v>0</v>
      </c>
      <c r="T13" s="660"/>
      <c r="U13" s="660"/>
      <c r="V13" s="659">
        <v>0</v>
      </c>
      <c r="W13" s="660"/>
      <c r="X13" s="662"/>
    </row>
    <row r="14" spans="1:25" ht="15" customHeight="1" x14ac:dyDescent="0.15">
      <c r="A14" s="656"/>
      <c r="B14" s="657"/>
      <c r="C14" s="658" t="s">
        <v>365</v>
      </c>
      <c r="D14" s="659">
        <v>10</v>
      </c>
      <c r="E14" s="659">
        <v>0</v>
      </c>
      <c r="F14" s="659">
        <v>0</v>
      </c>
      <c r="G14" s="659">
        <v>0</v>
      </c>
      <c r="H14" s="660"/>
      <c r="I14" s="660"/>
      <c r="J14" s="659">
        <v>0</v>
      </c>
      <c r="K14" s="660"/>
      <c r="L14" s="660"/>
      <c r="M14" s="659">
        <v>0</v>
      </c>
      <c r="N14" s="660"/>
      <c r="O14" s="660"/>
      <c r="P14" s="659">
        <v>10</v>
      </c>
      <c r="Q14" s="659">
        <v>0</v>
      </c>
      <c r="R14" s="659">
        <v>0</v>
      </c>
      <c r="S14" s="659">
        <v>0</v>
      </c>
      <c r="T14" s="660"/>
      <c r="U14" s="660"/>
      <c r="V14" s="659">
        <v>0</v>
      </c>
      <c r="W14" s="660"/>
      <c r="X14" s="662"/>
    </row>
    <row r="15" spans="1:25" ht="15" customHeight="1" x14ac:dyDescent="0.15">
      <c r="A15" s="656"/>
      <c r="B15" s="657"/>
      <c r="C15" s="658" t="s">
        <v>366</v>
      </c>
      <c r="D15" s="659">
        <v>12</v>
      </c>
      <c r="E15" s="659">
        <v>0</v>
      </c>
      <c r="F15" s="659">
        <v>0</v>
      </c>
      <c r="G15" s="659">
        <v>0</v>
      </c>
      <c r="H15" s="660"/>
      <c r="I15" s="660"/>
      <c r="J15" s="659">
        <v>0</v>
      </c>
      <c r="K15" s="660"/>
      <c r="L15" s="660"/>
      <c r="M15" s="659">
        <v>0</v>
      </c>
      <c r="N15" s="660"/>
      <c r="O15" s="660"/>
      <c r="P15" s="659">
        <v>12</v>
      </c>
      <c r="Q15" s="659">
        <v>0</v>
      </c>
      <c r="R15" s="659">
        <v>0</v>
      </c>
      <c r="S15" s="659">
        <v>0</v>
      </c>
      <c r="T15" s="660"/>
      <c r="U15" s="660"/>
      <c r="V15" s="659">
        <v>0</v>
      </c>
      <c r="W15" s="660"/>
      <c r="X15" s="662"/>
    </row>
    <row r="16" spans="1:25" ht="15" customHeight="1" x14ac:dyDescent="0.15">
      <c r="A16" s="656"/>
      <c r="B16" s="657"/>
      <c r="C16" s="658" t="s">
        <v>367</v>
      </c>
      <c r="D16" s="659">
        <v>14</v>
      </c>
      <c r="E16" s="659">
        <v>0</v>
      </c>
      <c r="F16" s="659">
        <v>0</v>
      </c>
      <c r="G16" s="659">
        <v>0</v>
      </c>
      <c r="H16" s="660"/>
      <c r="I16" s="660"/>
      <c r="J16" s="659">
        <v>6</v>
      </c>
      <c r="K16" s="659">
        <v>0</v>
      </c>
      <c r="L16" s="659">
        <v>0</v>
      </c>
      <c r="M16" s="659">
        <v>1</v>
      </c>
      <c r="N16" s="659">
        <v>0</v>
      </c>
      <c r="O16" s="659">
        <v>0</v>
      </c>
      <c r="P16" s="659">
        <v>7</v>
      </c>
      <c r="Q16" s="659">
        <v>0</v>
      </c>
      <c r="R16" s="659">
        <v>0</v>
      </c>
      <c r="S16" s="659">
        <v>0</v>
      </c>
      <c r="T16" s="660"/>
      <c r="U16" s="660"/>
      <c r="V16" s="659">
        <v>0</v>
      </c>
      <c r="W16" s="660"/>
      <c r="X16" s="662"/>
    </row>
    <row r="17" spans="1:24" ht="15" customHeight="1" x14ac:dyDescent="0.15">
      <c r="A17" s="656"/>
      <c r="B17" s="657"/>
      <c r="C17" s="658" t="s">
        <v>368</v>
      </c>
      <c r="D17" s="659">
        <v>7</v>
      </c>
      <c r="E17" s="659">
        <v>3</v>
      </c>
      <c r="F17" s="659">
        <v>0</v>
      </c>
      <c r="G17" s="659">
        <v>0</v>
      </c>
      <c r="H17" s="660"/>
      <c r="I17" s="660"/>
      <c r="J17" s="659">
        <v>1</v>
      </c>
      <c r="K17" s="659">
        <v>1</v>
      </c>
      <c r="L17" s="659">
        <v>0</v>
      </c>
      <c r="M17" s="659">
        <v>0</v>
      </c>
      <c r="N17" s="660"/>
      <c r="O17" s="660"/>
      <c r="P17" s="659">
        <v>4</v>
      </c>
      <c r="Q17" s="659">
        <v>0</v>
      </c>
      <c r="R17" s="659">
        <v>0</v>
      </c>
      <c r="S17" s="659">
        <v>0</v>
      </c>
      <c r="T17" s="660"/>
      <c r="U17" s="660"/>
      <c r="V17" s="659">
        <v>2</v>
      </c>
      <c r="W17" s="659">
        <v>2</v>
      </c>
      <c r="X17" s="661">
        <v>0</v>
      </c>
    </row>
    <row r="18" spans="1:24" ht="15" customHeight="1" x14ac:dyDescent="0.15">
      <c r="A18" s="656"/>
      <c r="B18" s="657"/>
      <c r="C18" s="658" t="s">
        <v>369</v>
      </c>
      <c r="D18" s="659">
        <v>11</v>
      </c>
      <c r="E18" s="659">
        <v>5</v>
      </c>
      <c r="F18" s="659">
        <v>0</v>
      </c>
      <c r="G18" s="659">
        <v>0</v>
      </c>
      <c r="H18" s="660"/>
      <c r="I18" s="660"/>
      <c r="J18" s="659">
        <v>1</v>
      </c>
      <c r="K18" s="659">
        <v>1</v>
      </c>
      <c r="L18" s="659">
        <v>0</v>
      </c>
      <c r="M18" s="659">
        <v>0</v>
      </c>
      <c r="N18" s="660"/>
      <c r="O18" s="660"/>
      <c r="P18" s="659">
        <v>6</v>
      </c>
      <c r="Q18" s="659">
        <v>0</v>
      </c>
      <c r="R18" s="659">
        <v>0</v>
      </c>
      <c r="S18" s="659">
        <v>0</v>
      </c>
      <c r="T18" s="660"/>
      <c r="U18" s="660"/>
      <c r="V18" s="659">
        <v>4</v>
      </c>
      <c r="W18" s="659">
        <v>4</v>
      </c>
      <c r="X18" s="661">
        <v>0</v>
      </c>
    </row>
    <row r="19" spans="1:24" ht="15" customHeight="1" x14ac:dyDescent="0.15">
      <c r="A19" s="656"/>
      <c r="B19" s="657"/>
      <c r="C19" s="658" t="s">
        <v>370</v>
      </c>
      <c r="D19" s="659">
        <v>12</v>
      </c>
      <c r="E19" s="659">
        <v>0</v>
      </c>
      <c r="F19" s="659">
        <v>0</v>
      </c>
      <c r="G19" s="659">
        <v>0</v>
      </c>
      <c r="H19" s="660"/>
      <c r="I19" s="660"/>
      <c r="J19" s="659">
        <v>2</v>
      </c>
      <c r="K19" s="659">
        <v>0</v>
      </c>
      <c r="L19" s="659">
        <v>0</v>
      </c>
      <c r="M19" s="659">
        <v>0</v>
      </c>
      <c r="N19" s="660"/>
      <c r="O19" s="660"/>
      <c r="P19" s="659">
        <v>10</v>
      </c>
      <c r="Q19" s="659">
        <v>0</v>
      </c>
      <c r="R19" s="659">
        <v>0</v>
      </c>
      <c r="S19" s="659">
        <v>0</v>
      </c>
      <c r="T19" s="660"/>
      <c r="U19" s="660"/>
      <c r="V19" s="659">
        <v>0</v>
      </c>
      <c r="W19" s="660"/>
      <c r="X19" s="662"/>
    </row>
    <row r="20" spans="1:24" ht="15" customHeight="1" x14ac:dyDescent="0.15">
      <c r="A20" s="656"/>
      <c r="B20" s="657" t="s">
        <v>371</v>
      </c>
      <c r="C20" s="658" t="s">
        <v>57</v>
      </c>
      <c r="D20" s="659">
        <v>88</v>
      </c>
      <c r="E20" s="659">
        <v>12</v>
      </c>
      <c r="F20" s="659">
        <v>1</v>
      </c>
      <c r="G20" s="659">
        <v>0</v>
      </c>
      <c r="H20" s="660"/>
      <c r="I20" s="660"/>
      <c r="J20" s="659">
        <v>10</v>
      </c>
      <c r="K20" s="659">
        <v>3</v>
      </c>
      <c r="L20" s="659">
        <v>0</v>
      </c>
      <c r="M20" s="659">
        <v>3</v>
      </c>
      <c r="N20" s="659">
        <v>0</v>
      </c>
      <c r="O20" s="659">
        <v>0</v>
      </c>
      <c r="P20" s="659">
        <v>68</v>
      </c>
      <c r="Q20" s="659">
        <v>8</v>
      </c>
      <c r="R20" s="659">
        <v>1</v>
      </c>
      <c r="S20" s="659">
        <v>5</v>
      </c>
      <c r="T20" s="659">
        <v>0</v>
      </c>
      <c r="U20" s="659">
        <v>0</v>
      </c>
      <c r="V20" s="659">
        <v>2</v>
      </c>
      <c r="W20" s="659">
        <v>1</v>
      </c>
      <c r="X20" s="661">
        <v>0</v>
      </c>
    </row>
    <row r="21" spans="1:24" ht="15" customHeight="1" x14ac:dyDescent="0.15">
      <c r="A21" s="656"/>
      <c r="B21" s="657"/>
      <c r="C21" s="658" t="s">
        <v>372</v>
      </c>
      <c r="D21" s="659">
        <v>12</v>
      </c>
      <c r="E21" s="659">
        <v>0</v>
      </c>
      <c r="F21" s="659">
        <v>0</v>
      </c>
      <c r="G21" s="659">
        <v>0</v>
      </c>
      <c r="H21" s="660"/>
      <c r="I21" s="660"/>
      <c r="J21" s="659">
        <v>0</v>
      </c>
      <c r="K21" s="660"/>
      <c r="L21" s="660"/>
      <c r="M21" s="659">
        <v>0</v>
      </c>
      <c r="N21" s="660"/>
      <c r="O21" s="660"/>
      <c r="P21" s="659">
        <v>12</v>
      </c>
      <c r="Q21" s="659">
        <v>0</v>
      </c>
      <c r="R21" s="659">
        <v>0</v>
      </c>
      <c r="S21" s="659">
        <v>0</v>
      </c>
      <c r="T21" s="660"/>
      <c r="U21" s="660"/>
      <c r="V21" s="659">
        <v>0</v>
      </c>
      <c r="W21" s="660"/>
      <c r="X21" s="662"/>
    </row>
    <row r="22" spans="1:24" ht="15" customHeight="1" x14ac:dyDescent="0.15">
      <c r="A22" s="656"/>
      <c r="B22" s="657"/>
      <c r="C22" s="658" t="s">
        <v>373</v>
      </c>
      <c r="D22" s="659">
        <v>14</v>
      </c>
      <c r="E22" s="659">
        <v>5</v>
      </c>
      <c r="F22" s="659">
        <v>0</v>
      </c>
      <c r="G22" s="659">
        <v>0</v>
      </c>
      <c r="H22" s="660"/>
      <c r="I22" s="660"/>
      <c r="J22" s="659">
        <v>4</v>
      </c>
      <c r="K22" s="659">
        <v>2</v>
      </c>
      <c r="L22" s="659">
        <v>0</v>
      </c>
      <c r="M22" s="659">
        <v>0</v>
      </c>
      <c r="N22" s="660"/>
      <c r="O22" s="660"/>
      <c r="P22" s="659">
        <v>10</v>
      </c>
      <c r="Q22" s="659">
        <v>3</v>
      </c>
      <c r="R22" s="659">
        <v>0</v>
      </c>
      <c r="S22" s="659">
        <v>0</v>
      </c>
      <c r="T22" s="660"/>
      <c r="U22" s="660"/>
      <c r="V22" s="659">
        <v>0</v>
      </c>
      <c r="W22" s="660"/>
      <c r="X22" s="662"/>
    </row>
    <row r="23" spans="1:24" ht="15" customHeight="1" x14ac:dyDescent="0.15">
      <c r="A23" s="656"/>
      <c r="B23" s="657"/>
      <c r="C23" s="658" t="s">
        <v>374</v>
      </c>
      <c r="D23" s="659">
        <v>14</v>
      </c>
      <c r="E23" s="659">
        <v>2</v>
      </c>
      <c r="F23" s="659">
        <v>1</v>
      </c>
      <c r="G23" s="659">
        <v>0</v>
      </c>
      <c r="H23" s="660"/>
      <c r="I23" s="660"/>
      <c r="J23" s="659">
        <v>0</v>
      </c>
      <c r="K23" s="660"/>
      <c r="L23" s="660"/>
      <c r="M23" s="659">
        <v>0</v>
      </c>
      <c r="N23" s="660"/>
      <c r="O23" s="660"/>
      <c r="P23" s="659">
        <v>7</v>
      </c>
      <c r="Q23" s="659">
        <v>1</v>
      </c>
      <c r="R23" s="659">
        <v>1</v>
      </c>
      <c r="S23" s="659">
        <v>5</v>
      </c>
      <c r="T23" s="659">
        <v>0</v>
      </c>
      <c r="U23" s="659">
        <v>0</v>
      </c>
      <c r="V23" s="659">
        <v>2</v>
      </c>
      <c r="W23" s="659">
        <v>1</v>
      </c>
      <c r="X23" s="661">
        <v>0</v>
      </c>
    </row>
    <row r="24" spans="1:24" ht="15" customHeight="1" x14ac:dyDescent="0.15">
      <c r="A24" s="656"/>
      <c r="B24" s="657"/>
      <c r="C24" s="658" t="s">
        <v>375</v>
      </c>
      <c r="D24" s="659">
        <v>11</v>
      </c>
      <c r="E24" s="659">
        <v>5</v>
      </c>
      <c r="F24" s="659">
        <v>0</v>
      </c>
      <c r="G24" s="659">
        <v>0</v>
      </c>
      <c r="H24" s="660"/>
      <c r="I24" s="660"/>
      <c r="J24" s="659">
        <v>1</v>
      </c>
      <c r="K24" s="659">
        <v>1</v>
      </c>
      <c r="L24" s="659">
        <v>0</v>
      </c>
      <c r="M24" s="659">
        <v>0</v>
      </c>
      <c r="N24" s="660"/>
      <c r="O24" s="660"/>
      <c r="P24" s="659">
        <v>10</v>
      </c>
      <c r="Q24" s="659">
        <v>4</v>
      </c>
      <c r="R24" s="659">
        <v>0</v>
      </c>
      <c r="S24" s="659">
        <v>0</v>
      </c>
      <c r="T24" s="660"/>
      <c r="U24" s="660"/>
      <c r="V24" s="659">
        <v>0</v>
      </c>
      <c r="W24" s="660"/>
      <c r="X24" s="662"/>
    </row>
    <row r="25" spans="1:24" ht="15" customHeight="1" x14ac:dyDescent="0.15">
      <c r="A25" s="656"/>
      <c r="B25" s="657"/>
      <c r="C25" s="658" t="s">
        <v>376</v>
      </c>
      <c r="D25" s="659">
        <v>13</v>
      </c>
      <c r="E25" s="659">
        <v>0</v>
      </c>
      <c r="F25" s="659">
        <v>0</v>
      </c>
      <c r="G25" s="659">
        <v>0</v>
      </c>
      <c r="H25" s="660"/>
      <c r="I25" s="660"/>
      <c r="J25" s="659">
        <v>2</v>
      </c>
      <c r="K25" s="659">
        <v>0</v>
      </c>
      <c r="L25" s="659">
        <v>0</v>
      </c>
      <c r="M25" s="659">
        <v>2</v>
      </c>
      <c r="N25" s="659">
        <v>0</v>
      </c>
      <c r="O25" s="659">
        <v>0</v>
      </c>
      <c r="P25" s="659">
        <v>9</v>
      </c>
      <c r="Q25" s="659">
        <v>0</v>
      </c>
      <c r="R25" s="659">
        <v>0</v>
      </c>
      <c r="S25" s="659">
        <v>0</v>
      </c>
      <c r="T25" s="660"/>
      <c r="U25" s="660"/>
      <c r="V25" s="659">
        <v>0</v>
      </c>
      <c r="W25" s="660"/>
      <c r="X25" s="662"/>
    </row>
    <row r="26" spans="1:24" ht="15" customHeight="1" x14ac:dyDescent="0.15">
      <c r="A26" s="656"/>
      <c r="B26" s="657"/>
      <c r="C26" s="658" t="s">
        <v>377</v>
      </c>
      <c r="D26" s="659">
        <v>12</v>
      </c>
      <c r="E26" s="659">
        <v>0</v>
      </c>
      <c r="F26" s="659">
        <v>0</v>
      </c>
      <c r="G26" s="659">
        <v>0</v>
      </c>
      <c r="H26" s="660"/>
      <c r="I26" s="660"/>
      <c r="J26" s="659">
        <v>2</v>
      </c>
      <c r="K26" s="659">
        <v>0</v>
      </c>
      <c r="L26" s="659">
        <v>0</v>
      </c>
      <c r="M26" s="659">
        <v>0</v>
      </c>
      <c r="N26" s="660"/>
      <c r="O26" s="660"/>
      <c r="P26" s="659">
        <v>10</v>
      </c>
      <c r="Q26" s="659">
        <v>0</v>
      </c>
      <c r="R26" s="659">
        <v>0</v>
      </c>
      <c r="S26" s="659">
        <v>0</v>
      </c>
      <c r="T26" s="660"/>
      <c r="U26" s="660"/>
      <c r="V26" s="659">
        <v>0</v>
      </c>
      <c r="W26" s="660"/>
      <c r="X26" s="662"/>
    </row>
    <row r="27" spans="1:24" ht="15" customHeight="1" x14ac:dyDescent="0.15">
      <c r="A27" s="656"/>
      <c r="B27" s="657"/>
      <c r="C27" s="658" t="s">
        <v>378</v>
      </c>
      <c r="D27" s="659">
        <v>12</v>
      </c>
      <c r="E27" s="659">
        <v>0</v>
      </c>
      <c r="F27" s="659">
        <v>0</v>
      </c>
      <c r="G27" s="659">
        <v>0</v>
      </c>
      <c r="H27" s="660"/>
      <c r="I27" s="660"/>
      <c r="J27" s="659">
        <v>1</v>
      </c>
      <c r="K27" s="659">
        <v>0</v>
      </c>
      <c r="L27" s="659">
        <v>0</v>
      </c>
      <c r="M27" s="659">
        <v>1</v>
      </c>
      <c r="N27" s="659">
        <v>0</v>
      </c>
      <c r="O27" s="659">
        <v>0</v>
      </c>
      <c r="P27" s="659">
        <v>10</v>
      </c>
      <c r="Q27" s="659">
        <v>0</v>
      </c>
      <c r="R27" s="659">
        <v>0</v>
      </c>
      <c r="S27" s="659">
        <v>0</v>
      </c>
      <c r="T27" s="660"/>
      <c r="U27" s="660"/>
      <c r="V27" s="659">
        <v>0</v>
      </c>
      <c r="W27" s="660"/>
      <c r="X27" s="662"/>
    </row>
    <row r="28" spans="1:24" ht="15" customHeight="1" x14ac:dyDescent="0.15">
      <c r="A28" s="656"/>
      <c r="B28" s="657" t="s">
        <v>379</v>
      </c>
      <c r="C28" s="658" t="s">
        <v>57</v>
      </c>
      <c r="D28" s="659">
        <v>224.00000000000003</v>
      </c>
      <c r="E28" s="659">
        <v>31.000000000000004</v>
      </c>
      <c r="F28" s="659">
        <v>4</v>
      </c>
      <c r="G28" s="659">
        <v>0</v>
      </c>
      <c r="H28" s="660"/>
      <c r="I28" s="660"/>
      <c r="J28" s="659">
        <v>45</v>
      </c>
      <c r="K28" s="659">
        <v>8.0000000000000018</v>
      </c>
      <c r="L28" s="659">
        <v>0</v>
      </c>
      <c r="M28" s="659">
        <v>9</v>
      </c>
      <c r="N28" s="659">
        <v>3</v>
      </c>
      <c r="O28" s="659">
        <v>1</v>
      </c>
      <c r="P28" s="659">
        <v>166.00000000000003</v>
      </c>
      <c r="Q28" s="659">
        <v>20</v>
      </c>
      <c r="R28" s="659">
        <v>2.9999999999999996</v>
      </c>
      <c r="S28" s="659">
        <v>4</v>
      </c>
      <c r="T28" s="659">
        <v>0</v>
      </c>
      <c r="U28" s="659">
        <v>0</v>
      </c>
      <c r="V28" s="659">
        <v>0</v>
      </c>
      <c r="W28" s="660"/>
      <c r="X28" s="662"/>
    </row>
    <row r="29" spans="1:24" ht="15" customHeight="1" x14ac:dyDescent="0.15">
      <c r="A29" s="656"/>
      <c r="B29" s="657"/>
      <c r="C29" s="658" t="s">
        <v>380</v>
      </c>
      <c r="D29" s="659">
        <v>13</v>
      </c>
      <c r="E29" s="659">
        <v>0</v>
      </c>
      <c r="F29" s="659">
        <v>0</v>
      </c>
      <c r="G29" s="659">
        <v>0</v>
      </c>
      <c r="H29" s="660"/>
      <c r="I29" s="660"/>
      <c r="J29" s="659">
        <v>0</v>
      </c>
      <c r="K29" s="660"/>
      <c r="L29" s="660"/>
      <c r="M29" s="659">
        <v>0</v>
      </c>
      <c r="N29" s="660"/>
      <c r="O29" s="660"/>
      <c r="P29" s="659">
        <v>11</v>
      </c>
      <c r="Q29" s="659">
        <v>0</v>
      </c>
      <c r="R29" s="659">
        <v>0</v>
      </c>
      <c r="S29" s="659">
        <v>2</v>
      </c>
      <c r="T29" s="659">
        <v>0</v>
      </c>
      <c r="U29" s="659">
        <v>0</v>
      </c>
      <c r="V29" s="659">
        <v>0</v>
      </c>
      <c r="W29" s="660"/>
      <c r="X29" s="662"/>
    </row>
    <row r="30" spans="1:24" ht="15" customHeight="1" x14ac:dyDescent="0.15">
      <c r="A30" s="656"/>
      <c r="B30" s="657"/>
      <c r="C30" s="658" t="s">
        <v>381</v>
      </c>
      <c r="D30" s="659">
        <v>17</v>
      </c>
      <c r="E30" s="659">
        <v>8</v>
      </c>
      <c r="F30" s="659">
        <v>0</v>
      </c>
      <c r="G30" s="659">
        <v>0</v>
      </c>
      <c r="H30" s="660"/>
      <c r="I30" s="660"/>
      <c r="J30" s="659">
        <v>3</v>
      </c>
      <c r="K30" s="659">
        <v>3</v>
      </c>
      <c r="L30" s="659">
        <v>0</v>
      </c>
      <c r="M30" s="659">
        <v>0</v>
      </c>
      <c r="N30" s="660"/>
      <c r="O30" s="660"/>
      <c r="P30" s="659">
        <v>14</v>
      </c>
      <c r="Q30" s="659">
        <v>5</v>
      </c>
      <c r="R30" s="659">
        <v>0</v>
      </c>
      <c r="S30" s="659">
        <v>0</v>
      </c>
      <c r="T30" s="660"/>
      <c r="U30" s="660"/>
      <c r="V30" s="659">
        <v>0</v>
      </c>
      <c r="W30" s="660"/>
      <c r="X30" s="662"/>
    </row>
    <row r="31" spans="1:24" ht="15" customHeight="1" x14ac:dyDescent="0.15">
      <c r="A31" s="656"/>
      <c r="B31" s="657"/>
      <c r="C31" s="658" t="s">
        <v>382</v>
      </c>
      <c r="D31" s="659">
        <v>13</v>
      </c>
      <c r="E31" s="659">
        <v>3</v>
      </c>
      <c r="F31" s="659">
        <v>2</v>
      </c>
      <c r="G31" s="659">
        <v>0</v>
      </c>
      <c r="H31" s="660"/>
      <c r="I31" s="660"/>
      <c r="J31" s="659">
        <v>2</v>
      </c>
      <c r="K31" s="659">
        <v>0</v>
      </c>
      <c r="L31" s="659">
        <v>0</v>
      </c>
      <c r="M31" s="659">
        <v>1</v>
      </c>
      <c r="N31" s="659">
        <v>0</v>
      </c>
      <c r="O31" s="659">
        <v>0</v>
      </c>
      <c r="P31" s="659">
        <v>10</v>
      </c>
      <c r="Q31" s="659">
        <v>3</v>
      </c>
      <c r="R31" s="659">
        <v>2</v>
      </c>
      <c r="S31" s="659">
        <v>0</v>
      </c>
      <c r="T31" s="660"/>
      <c r="U31" s="660"/>
      <c r="V31" s="659">
        <v>0</v>
      </c>
      <c r="W31" s="660"/>
      <c r="X31" s="662"/>
    </row>
    <row r="32" spans="1:24" ht="15" customHeight="1" x14ac:dyDescent="0.15">
      <c r="A32" s="656"/>
      <c r="B32" s="657"/>
      <c r="C32" s="658" t="s">
        <v>383</v>
      </c>
      <c r="D32" s="659">
        <v>12</v>
      </c>
      <c r="E32" s="659">
        <v>2</v>
      </c>
      <c r="F32" s="659">
        <v>1</v>
      </c>
      <c r="G32" s="659">
        <v>0</v>
      </c>
      <c r="H32" s="660"/>
      <c r="I32" s="660"/>
      <c r="J32" s="659">
        <v>4</v>
      </c>
      <c r="K32" s="659">
        <v>0</v>
      </c>
      <c r="L32" s="659">
        <v>0</v>
      </c>
      <c r="M32" s="659">
        <v>1</v>
      </c>
      <c r="N32" s="659">
        <v>1</v>
      </c>
      <c r="O32" s="659">
        <v>0</v>
      </c>
      <c r="P32" s="659">
        <v>7</v>
      </c>
      <c r="Q32" s="659">
        <v>1</v>
      </c>
      <c r="R32" s="659">
        <v>1</v>
      </c>
      <c r="S32" s="659">
        <v>0</v>
      </c>
      <c r="T32" s="660"/>
      <c r="U32" s="660"/>
      <c r="V32" s="659">
        <v>0</v>
      </c>
      <c r="W32" s="660"/>
      <c r="X32" s="662"/>
    </row>
    <row r="33" spans="1:24" ht="15" customHeight="1" x14ac:dyDescent="0.15">
      <c r="A33" s="656"/>
      <c r="B33" s="657"/>
      <c r="C33" s="658" t="s">
        <v>384</v>
      </c>
      <c r="D33" s="659">
        <v>16</v>
      </c>
      <c r="E33" s="659">
        <v>1</v>
      </c>
      <c r="F33" s="659">
        <v>0</v>
      </c>
      <c r="G33" s="659">
        <v>0</v>
      </c>
      <c r="H33" s="660"/>
      <c r="I33" s="660"/>
      <c r="J33" s="659">
        <v>3</v>
      </c>
      <c r="K33" s="659">
        <v>0</v>
      </c>
      <c r="L33" s="659">
        <v>0</v>
      </c>
      <c r="M33" s="659">
        <v>2</v>
      </c>
      <c r="N33" s="659">
        <v>1</v>
      </c>
      <c r="O33" s="659">
        <v>0</v>
      </c>
      <c r="P33" s="659">
        <v>11</v>
      </c>
      <c r="Q33" s="659">
        <v>0</v>
      </c>
      <c r="R33" s="659">
        <v>0</v>
      </c>
      <c r="S33" s="659">
        <v>0</v>
      </c>
      <c r="T33" s="660"/>
      <c r="U33" s="660"/>
      <c r="V33" s="659">
        <v>0</v>
      </c>
      <c r="W33" s="660"/>
      <c r="X33" s="662"/>
    </row>
    <row r="34" spans="1:24" ht="15" customHeight="1" x14ac:dyDescent="0.15">
      <c r="A34" s="656"/>
      <c r="B34" s="657"/>
      <c r="C34" s="658" t="s">
        <v>385</v>
      </c>
      <c r="D34" s="659">
        <v>12</v>
      </c>
      <c r="E34" s="659">
        <v>1</v>
      </c>
      <c r="F34" s="659">
        <v>0</v>
      </c>
      <c r="G34" s="659">
        <v>0</v>
      </c>
      <c r="H34" s="660"/>
      <c r="I34" s="660"/>
      <c r="J34" s="659">
        <v>1</v>
      </c>
      <c r="K34" s="659">
        <v>0</v>
      </c>
      <c r="L34" s="659">
        <v>0</v>
      </c>
      <c r="M34" s="659">
        <v>1</v>
      </c>
      <c r="N34" s="659">
        <v>0</v>
      </c>
      <c r="O34" s="659">
        <v>0</v>
      </c>
      <c r="P34" s="659">
        <v>10</v>
      </c>
      <c r="Q34" s="659">
        <v>1</v>
      </c>
      <c r="R34" s="659">
        <v>0</v>
      </c>
      <c r="S34" s="659">
        <v>0</v>
      </c>
      <c r="T34" s="660"/>
      <c r="U34" s="660"/>
      <c r="V34" s="659">
        <v>0</v>
      </c>
      <c r="W34" s="660"/>
      <c r="X34" s="662"/>
    </row>
    <row r="35" spans="1:24" ht="15" customHeight="1" x14ac:dyDescent="0.15">
      <c r="A35" s="656"/>
      <c r="B35" s="657"/>
      <c r="C35" s="658" t="s">
        <v>386</v>
      </c>
      <c r="D35" s="659">
        <v>13</v>
      </c>
      <c r="E35" s="659">
        <v>4</v>
      </c>
      <c r="F35" s="659">
        <v>0</v>
      </c>
      <c r="G35" s="659">
        <v>0</v>
      </c>
      <c r="H35" s="660"/>
      <c r="I35" s="660"/>
      <c r="J35" s="659">
        <v>6</v>
      </c>
      <c r="K35" s="659">
        <v>4</v>
      </c>
      <c r="L35" s="659">
        <v>0</v>
      </c>
      <c r="M35" s="659">
        <v>0</v>
      </c>
      <c r="N35" s="660"/>
      <c r="O35" s="660"/>
      <c r="P35" s="659">
        <v>7</v>
      </c>
      <c r="Q35" s="659">
        <v>0</v>
      </c>
      <c r="R35" s="659">
        <v>0</v>
      </c>
      <c r="S35" s="659">
        <v>0</v>
      </c>
      <c r="T35" s="660"/>
      <c r="U35" s="660"/>
      <c r="V35" s="659">
        <v>0</v>
      </c>
      <c r="W35" s="660"/>
      <c r="X35" s="662"/>
    </row>
    <row r="36" spans="1:24" ht="15" customHeight="1" x14ac:dyDescent="0.15">
      <c r="A36" s="656"/>
      <c r="B36" s="657"/>
      <c r="C36" s="658" t="s">
        <v>387</v>
      </c>
      <c r="D36" s="659">
        <v>14</v>
      </c>
      <c r="E36" s="659">
        <v>1</v>
      </c>
      <c r="F36" s="659">
        <v>0</v>
      </c>
      <c r="G36" s="659">
        <v>0</v>
      </c>
      <c r="H36" s="660"/>
      <c r="I36" s="660"/>
      <c r="J36" s="659">
        <v>2</v>
      </c>
      <c r="K36" s="659">
        <v>0</v>
      </c>
      <c r="L36" s="659">
        <v>0</v>
      </c>
      <c r="M36" s="659">
        <v>1</v>
      </c>
      <c r="N36" s="659">
        <v>0</v>
      </c>
      <c r="O36" s="659">
        <v>0</v>
      </c>
      <c r="P36" s="659">
        <v>11</v>
      </c>
      <c r="Q36" s="659">
        <v>1</v>
      </c>
      <c r="R36" s="659">
        <v>0</v>
      </c>
      <c r="S36" s="659">
        <v>0</v>
      </c>
      <c r="T36" s="660"/>
      <c r="U36" s="660"/>
      <c r="V36" s="659">
        <v>0</v>
      </c>
      <c r="W36" s="660"/>
      <c r="X36" s="662"/>
    </row>
    <row r="37" spans="1:24" ht="15" customHeight="1" x14ac:dyDescent="0.15">
      <c r="A37" s="656"/>
      <c r="B37" s="657"/>
      <c r="C37" s="658" t="s">
        <v>388</v>
      </c>
      <c r="D37" s="659">
        <v>14</v>
      </c>
      <c r="E37" s="659">
        <v>1</v>
      </c>
      <c r="F37" s="659">
        <v>0</v>
      </c>
      <c r="G37" s="659">
        <v>0</v>
      </c>
      <c r="H37" s="660"/>
      <c r="I37" s="660"/>
      <c r="J37" s="659">
        <v>5</v>
      </c>
      <c r="K37" s="659">
        <v>0</v>
      </c>
      <c r="L37" s="659">
        <v>0</v>
      </c>
      <c r="M37" s="659">
        <v>0</v>
      </c>
      <c r="N37" s="660"/>
      <c r="O37" s="660"/>
      <c r="P37" s="659">
        <v>9</v>
      </c>
      <c r="Q37" s="659">
        <v>1</v>
      </c>
      <c r="R37" s="659">
        <v>0</v>
      </c>
      <c r="S37" s="659">
        <v>0</v>
      </c>
      <c r="T37" s="660"/>
      <c r="U37" s="660"/>
      <c r="V37" s="659">
        <v>0</v>
      </c>
      <c r="W37" s="660"/>
      <c r="X37" s="662"/>
    </row>
    <row r="38" spans="1:24" ht="15" customHeight="1" x14ac:dyDescent="0.15">
      <c r="A38" s="656"/>
      <c r="B38" s="657"/>
      <c r="C38" s="658" t="s">
        <v>389</v>
      </c>
      <c r="D38" s="659">
        <v>13</v>
      </c>
      <c r="E38" s="659">
        <v>0</v>
      </c>
      <c r="F38" s="659">
        <v>0</v>
      </c>
      <c r="G38" s="659">
        <v>0</v>
      </c>
      <c r="H38" s="660"/>
      <c r="I38" s="660"/>
      <c r="J38" s="659">
        <v>3</v>
      </c>
      <c r="K38" s="659">
        <v>0</v>
      </c>
      <c r="L38" s="659">
        <v>0</v>
      </c>
      <c r="M38" s="659">
        <v>0</v>
      </c>
      <c r="N38" s="660"/>
      <c r="O38" s="660"/>
      <c r="P38" s="659">
        <v>9</v>
      </c>
      <c r="Q38" s="659">
        <v>0</v>
      </c>
      <c r="R38" s="659">
        <v>0</v>
      </c>
      <c r="S38" s="659">
        <v>1</v>
      </c>
      <c r="T38" s="659">
        <v>0</v>
      </c>
      <c r="U38" s="659">
        <v>0</v>
      </c>
      <c r="V38" s="659">
        <v>0</v>
      </c>
      <c r="W38" s="660"/>
      <c r="X38" s="662"/>
    </row>
    <row r="39" spans="1:24" ht="15" customHeight="1" x14ac:dyDescent="0.15">
      <c r="A39" s="656"/>
      <c r="B39" s="657"/>
      <c r="C39" s="658" t="s">
        <v>390</v>
      </c>
      <c r="D39" s="659">
        <v>14</v>
      </c>
      <c r="E39" s="659">
        <v>0</v>
      </c>
      <c r="F39" s="659">
        <v>0</v>
      </c>
      <c r="G39" s="659">
        <v>0</v>
      </c>
      <c r="H39" s="660"/>
      <c r="I39" s="660"/>
      <c r="J39" s="659">
        <v>4</v>
      </c>
      <c r="K39" s="659">
        <v>0</v>
      </c>
      <c r="L39" s="659">
        <v>0</v>
      </c>
      <c r="M39" s="659">
        <v>1</v>
      </c>
      <c r="N39" s="659">
        <v>0</v>
      </c>
      <c r="O39" s="659">
        <v>0</v>
      </c>
      <c r="P39" s="659">
        <v>9</v>
      </c>
      <c r="Q39" s="659">
        <v>0</v>
      </c>
      <c r="R39" s="659">
        <v>0</v>
      </c>
      <c r="S39" s="659">
        <v>0</v>
      </c>
      <c r="T39" s="660"/>
      <c r="U39" s="660"/>
      <c r="V39" s="659">
        <v>0</v>
      </c>
      <c r="W39" s="660"/>
      <c r="X39" s="662"/>
    </row>
    <row r="40" spans="1:24" ht="15" customHeight="1" x14ac:dyDescent="0.15">
      <c r="A40" s="656"/>
      <c r="B40" s="657"/>
      <c r="C40" s="658" t="s">
        <v>391</v>
      </c>
      <c r="D40" s="659">
        <v>14</v>
      </c>
      <c r="E40" s="659">
        <v>0</v>
      </c>
      <c r="F40" s="659">
        <v>0</v>
      </c>
      <c r="G40" s="659">
        <v>0</v>
      </c>
      <c r="H40" s="660"/>
      <c r="I40" s="660"/>
      <c r="J40" s="659">
        <v>1</v>
      </c>
      <c r="K40" s="659">
        <v>0</v>
      </c>
      <c r="L40" s="659">
        <v>0</v>
      </c>
      <c r="M40" s="659">
        <v>0</v>
      </c>
      <c r="N40" s="660"/>
      <c r="O40" s="660"/>
      <c r="P40" s="659">
        <v>13</v>
      </c>
      <c r="Q40" s="659">
        <v>0</v>
      </c>
      <c r="R40" s="659">
        <v>0</v>
      </c>
      <c r="S40" s="659">
        <v>0</v>
      </c>
      <c r="T40" s="660"/>
      <c r="U40" s="660"/>
      <c r="V40" s="659">
        <v>0</v>
      </c>
      <c r="W40" s="660"/>
      <c r="X40" s="662"/>
    </row>
    <row r="41" spans="1:24" ht="15" customHeight="1" x14ac:dyDescent="0.15">
      <c r="A41" s="656"/>
      <c r="B41" s="657"/>
      <c r="C41" s="658" t="s">
        <v>392</v>
      </c>
      <c r="D41" s="659">
        <v>18</v>
      </c>
      <c r="E41" s="659">
        <v>7</v>
      </c>
      <c r="F41" s="659">
        <v>0</v>
      </c>
      <c r="G41" s="659">
        <v>0</v>
      </c>
      <c r="H41" s="660"/>
      <c r="I41" s="660"/>
      <c r="J41" s="659">
        <v>2</v>
      </c>
      <c r="K41" s="659">
        <v>1</v>
      </c>
      <c r="L41" s="659">
        <v>0</v>
      </c>
      <c r="M41" s="659">
        <v>0</v>
      </c>
      <c r="N41" s="660"/>
      <c r="O41" s="660"/>
      <c r="P41" s="659">
        <v>15</v>
      </c>
      <c r="Q41" s="659">
        <v>6</v>
      </c>
      <c r="R41" s="659">
        <v>0</v>
      </c>
      <c r="S41" s="659">
        <v>1</v>
      </c>
      <c r="T41" s="659">
        <v>0</v>
      </c>
      <c r="U41" s="659">
        <v>0</v>
      </c>
      <c r="V41" s="659">
        <v>0</v>
      </c>
      <c r="W41" s="660"/>
      <c r="X41" s="662"/>
    </row>
    <row r="42" spans="1:24" ht="15" customHeight="1" x14ac:dyDescent="0.15">
      <c r="A42" s="656"/>
      <c r="B42" s="657"/>
      <c r="C42" s="658" t="s">
        <v>393</v>
      </c>
      <c r="D42" s="659">
        <v>13</v>
      </c>
      <c r="E42" s="659">
        <v>2</v>
      </c>
      <c r="F42" s="659">
        <v>1</v>
      </c>
      <c r="G42" s="659">
        <v>0</v>
      </c>
      <c r="H42" s="660"/>
      <c r="I42" s="660"/>
      <c r="J42" s="659">
        <v>1</v>
      </c>
      <c r="K42" s="659">
        <v>0</v>
      </c>
      <c r="L42" s="659">
        <v>0</v>
      </c>
      <c r="M42" s="659">
        <v>2</v>
      </c>
      <c r="N42" s="659">
        <v>1</v>
      </c>
      <c r="O42" s="659">
        <v>1</v>
      </c>
      <c r="P42" s="659">
        <v>10</v>
      </c>
      <c r="Q42" s="659">
        <v>1</v>
      </c>
      <c r="R42" s="659">
        <v>0</v>
      </c>
      <c r="S42" s="659">
        <v>0</v>
      </c>
      <c r="T42" s="660"/>
      <c r="U42" s="660"/>
      <c r="V42" s="659">
        <v>0</v>
      </c>
      <c r="W42" s="660"/>
      <c r="X42" s="662"/>
    </row>
    <row r="43" spans="1:24" ht="15" customHeight="1" x14ac:dyDescent="0.15">
      <c r="A43" s="656"/>
      <c r="B43" s="657"/>
      <c r="C43" s="658" t="s">
        <v>394</v>
      </c>
      <c r="D43" s="659">
        <v>14</v>
      </c>
      <c r="E43" s="659">
        <v>0</v>
      </c>
      <c r="F43" s="659">
        <v>0</v>
      </c>
      <c r="G43" s="659">
        <v>0</v>
      </c>
      <c r="H43" s="660"/>
      <c r="I43" s="660"/>
      <c r="J43" s="659">
        <v>4</v>
      </c>
      <c r="K43" s="659">
        <v>0</v>
      </c>
      <c r="L43" s="659">
        <v>0</v>
      </c>
      <c r="M43" s="659">
        <v>0</v>
      </c>
      <c r="N43" s="660"/>
      <c r="O43" s="660"/>
      <c r="P43" s="659">
        <v>10</v>
      </c>
      <c r="Q43" s="659">
        <v>0</v>
      </c>
      <c r="R43" s="659">
        <v>0</v>
      </c>
      <c r="S43" s="659">
        <v>0</v>
      </c>
      <c r="T43" s="660"/>
      <c r="U43" s="660"/>
      <c r="V43" s="659">
        <v>0</v>
      </c>
      <c r="W43" s="660"/>
      <c r="X43" s="662"/>
    </row>
    <row r="44" spans="1:24" ht="15" customHeight="1" x14ac:dyDescent="0.15">
      <c r="A44" s="656"/>
      <c r="B44" s="657"/>
      <c r="C44" s="658" t="s">
        <v>395</v>
      </c>
      <c r="D44" s="659">
        <v>14</v>
      </c>
      <c r="E44" s="659">
        <v>1</v>
      </c>
      <c r="F44" s="659">
        <v>0</v>
      </c>
      <c r="G44" s="659">
        <v>0</v>
      </c>
      <c r="H44" s="660"/>
      <c r="I44" s="660"/>
      <c r="J44" s="659">
        <v>4</v>
      </c>
      <c r="K44" s="659">
        <v>0</v>
      </c>
      <c r="L44" s="659">
        <v>0</v>
      </c>
      <c r="M44" s="659">
        <v>0</v>
      </c>
      <c r="N44" s="660"/>
      <c r="O44" s="660"/>
      <c r="P44" s="659">
        <v>10</v>
      </c>
      <c r="Q44" s="659">
        <v>1</v>
      </c>
      <c r="R44" s="659">
        <v>0</v>
      </c>
      <c r="S44" s="659">
        <v>0</v>
      </c>
      <c r="T44" s="660"/>
      <c r="U44" s="660"/>
      <c r="V44" s="659">
        <v>0</v>
      </c>
      <c r="W44" s="660"/>
      <c r="X44" s="662"/>
    </row>
    <row r="45" spans="1:24" ht="15" customHeight="1" x14ac:dyDescent="0.15">
      <c r="A45" s="656"/>
      <c r="B45" s="657" t="s">
        <v>396</v>
      </c>
      <c r="C45" s="658" t="s">
        <v>57</v>
      </c>
      <c r="D45" s="659">
        <v>27</v>
      </c>
      <c r="E45" s="659">
        <v>2</v>
      </c>
      <c r="F45" s="659">
        <v>1</v>
      </c>
      <c r="G45" s="659">
        <v>0</v>
      </c>
      <c r="H45" s="660"/>
      <c r="I45" s="660"/>
      <c r="J45" s="659">
        <v>0</v>
      </c>
      <c r="K45" s="660"/>
      <c r="L45" s="660"/>
      <c r="M45" s="659">
        <v>2</v>
      </c>
      <c r="N45" s="659">
        <v>0</v>
      </c>
      <c r="O45" s="659">
        <v>0</v>
      </c>
      <c r="P45" s="659">
        <v>24</v>
      </c>
      <c r="Q45" s="659">
        <v>2</v>
      </c>
      <c r="R45" s="659">
        <v>1</v>
      </c>
      <c r="S45" s="659">
        <v>1</v>
      </c>
      <c r="T45" s="659">
        <v>0</v>
      </c>
      <c r="U45" s="659">
        <v>0</v>
      </c>
      <c r="V45" s="659">
        <v>0</v>
      </c>
      <c r="W45" s="660"/>
      <c r="X45" s="662"/>
    </row>
    <row r="46" spans="1:24" ht="15" customHeight="1" x14ac:dyDescent="0.15">
      <c r="A46" s="656"/>
      <c r="B46" s="657"/>
      <c r="C46" s="658" t="s">
        <v>397</v>
      </c>
      <c r="D46" s="659">
        <v>13</v>
      </c>
      <c r="E46" s="659">
        <v>1</v>
      </c>
      <c r="F46" s="659">
        <v>0</v>
      </c>
      <c r="G46" s="659">
        <v>0</v>
      </c>
      <c r="H46" s="660"/>
      <c r="I46" s="660"/>
      <c r="J46" s="659">
        <v>0</v>
      </c>
      <c r="K46" s="660"/>
      <c r="L46" s="660"/>
      <c r="M46" s="659">
        <v>2</v>
      </c>
      <c r="N46" s="659">
        <v>0</v>
      </c>
      <c r="O46" s="659">
        <v>0</v>
      </c>
      <c r="P46" s="659">
        <v>10</v>
      </c>
      <c r="Q46" s="659">
        <v>1</v>
      </c>
      <c r="R46" s="659">
        <v>0</v>
      </c>
      <c r="S46" s="659">
        <v>1</v>
      </c>
      <c r="T46" s="659">
        <v>0</v>
      </c>
      <c r="U46" s="659">
        <v>0</v>
      </c>
      <c r="V46" s="659">
        <v>0</v>
      </c>
      <c r="W46" s="660"/>
      <c r="X46" s="662"/>
    </row>
    <row r="47" spans="1:24" ht="15" customHeight="1" x14ac:dyDescent="0.15">
      <c r="A47" s="656"/>
      <c r="B47" s="657"/>
      <c r="C47" s="658" t="s">
        <v>398</v>
      </c>
      <c r="D47" s="659">
        <v>14</v>
      </c>
      <c r="E47" s="659">
        <v>1</v>
      </c>
      <c r="F47" s="659">
        <v>1</v>
      </c>
      <c r="G47" s="659">
        <v>0</v>
      </c>
      <c r="H47" s="660"/>
      <c r="I47" s="660"/>
      <c r="J47" s="659">
        <v>0</v>
      </c>
      <c r="K47" s="660"/>
      <c r="L47" s="660"/>
      <c r="M47" s="659">
        <v>0</v>
      </c>
      <c r="N47" s="660"/>
      <c r="O47" s="660"/>
      <c r="P47" s="659">
        <v>14</v>
      </c>
      <c r="Q47" s="659">
        <v>1</v>
      </c>
      <c r="R47" s="659">
        <v>1</v>
      </c>
      <c r="S47" s="659">
        <v>0</v>
      </c>
      <c r="T47" s="660"/>
      <c r="U47" s="660"/>
      <c r="V47" s="659">
        <v>0</v>
      </c>
      <c r="W47" s="660"/>
      <c r="X47" s="662"/>
    </row>
    <row r="48" spans="1:24" ht="15" customHeight="1" x14ac:dyDescent="0.15">
      <c r="A48" s="656"/>
      <c r="B48" s="657" t="s">
        <v>399</v>
      </c>
      <c r="C48" s="658" t="s">
        <v>57</v>
      </c>
      <c r="D48" s="659">
        <v>94</v>
      </c>
      <c r="E48" s="659">
        <v>0</v>
      </c>
      <c r="F48" s="659">
        <v>0</v>
      </c>
      <c r="G48" s="659">
        <v>0</v>
      </c>
      <c r="H48" s="660"/>
      <c r="I48" s="660"/>
      <c r="J48" s="659">
        <v>14</v>
      </c>
      <c r="K48" s="659">
        <v>0</v>
      </c>
      <c r="L48" s="659">
        <v>0</v>
      </c>
      <c r="M48" s="659">
        <v>2.0000000000000004</v>
      </c>
      <c r="N48" s="659">
        <v>0</v>
      </c>
      <c r="O48" s="659">
        <v>0</v>
      </c>
      <c r="P48" s="659">
        <v>78</v>
      </c>
      <c r="Q48" s="659">
        <v>0</v>
      </c>
      <c r="R48" s="659">
        <v>0</v>
      </c>
      <c r="S48" s="659">
        <v>0</v>
      </c>
      <c r="T48" s="660"/>
      <c r="U48" s="660"/>
      <c r="V48" s="659">
        <v>0</v>
      </c>
      <c r="W48" s="660"/>
      <c r="X48" s="662"/>
    </row>
    <row r="49" spans="1:24" ht="15" customHeight="1" x14ac:dyDescent="0.15">
      <c r="A49" s="656"/>
      <c r="B49" s="657"/>
      <c r="C49" s="658" t="s">
        <v>400</v>
      </c>
      <c r="D49" s="659">
        <v>13</v>
      </c>
      <c r="E49" s="659">
        <v>0</v>
      </c>
      <c r="F49" s="659">
        <v>0</v>
      </c>
      <c r="G49" s="659">
        <v>0</v>
      </c>
      <c r="H49" s="660"/>
      <c r="I49" s="660"/>
      <c r="J49" s="659">
        <v>2</v>
      </c>
      <c r="K49" s="659">
        <v>0</v>
      </c>
      <c r="L49" s="659">
        <v>0</v>
      </c>
      <c r="M49" s="659">
        <v>1</v>
      </c>
      <c r="N49" s="659">
        <v>0</v>
      </c>
      <c r="O49" s="659">
        <v>0</v>
      </c>
      <c r="P49" s="659">
        <v>10</v>
      </c>
      <c r="Q49" s="659">
        <v>0</v>
      </c>
      <c r="R49" s="659">
        <v>0</v>
      </c>
      <c r="S49" s="659">
        <v>0</v>
      </c>
      <c r="T49" s="660"/>
      <c r="U49" s="660"/>
      <c r="V49" s="659">
        <v>0</v>
      </c>
      <c r="W49" s="660"/>
      <c r="X49" s="662"/>
    </row>
    <row r="50" spans="1:24" ht="15" customHeight="1" x14ac:dyDescent="0.15">
      <c r="A50" s="656"/>
      <c r="B50" s="657"/>
      <c r="C50" s="658" t="s">
        <v>401</v>
      </c>
      <c r="D50" s="659">
        <v>15</v>
      </c>
      <c r="E50" s="659">
        <v>0</v>
      </c>
      <c r="F50" s="659">
        <v>0</v>
      </c>
      <c r="G50" s="659">
        <v>0</v>
      </c>
      <c r="H50" s="660"/>
      <c r="I50" s="660"/>
      <c r="J50" s="659">
        <v>1</v>
      </c>
      <c r="K50" s="659">
        <v>0</v>
      </c>
      <c r="L50" s="659">
        <v>0</v>
      </c>
      <c r="M50" s="659">
        <v>1</v>
      </c>
      <c r="N50" s="659">
        <v>0</v>
      </c>
      <c r="O50" s="659">
        <v>0</v>
      </c>
      <c r="P50" s="659">
        <v>13</v>
      </c>
      <c r="Q50" s="659">
        <v>0</v>
      </c>
      <c r="R50" s="659">
        <v>0</v>
      </c>
      <c r="S50" s="659">
        <v>0</v>
      </c>
      <c r="T50" s="660"/>
      <c r="U50" s="660"/>
      <c r="V50" s="659">
        <v>0</v>
      </c>
      <c r="W50" s="660"/>
      <c r="X50" s="662"/>
    </row>
    <row r="51" spans="1:24" ht="15" customHeight="1" x14ac:dyDescent="0.15">
      <c r="A51" s="656"/>
      <c r="B51" s="657"/>
      <c r="C51" s="658" t="s">
        <v>402</v>
      </c>
      <c r="D51" s="659">
        <v>16</v>
      </c>
      <c r="E51" s="659">
        <v>0</v>
      </c>
      <c r="F51" s="659">
        <v>0</v>
      </c>
      <c r="G51" s="659">
        <v>0</v>
      </c>
      <c r="H51" s="660"/>
      <c r="I51" s="660"/>
      <c r="J51" s="659">
        <v>1</v>
      </c>
      <c r="K51" s="659">
        <v>0</v>
      </c>
      <c r="L51" s="659">
        <v>0</v>
      </c>
      <c r="M51" s="659">
        <v>0</v>
      </c>
      <c r="N51" s="660"/>
      <c r="O51" s="660"/>
      <c r="P51" s="659">
        <v>15</v>
      </c>
      <c r="Q51" s="659">
        <v>0</v>
      </c>
      <c r="R51" s="659">
        <v>0</v>
      </c>
      <c r="S51" s="659">
        <v>0</v>
      </c>
      <c r="T51" s="660"/>
      <c r="U51" s="660"/>
      <c r="V51" s="659">
        <v>0</v>
      </c>
      <c r="W51" s="660"/>
      <c r="X51" s="662"/>
    </row>
    <row r="52" spans="1:24" ht="15" customHeight="1" x14ac:dyDescent="0.15">
      <c r="A52" s="656"/>
      <c r="B52" s="657"/>
      <c r="C52" s="658" t="s">
        <v>403</v>
      </c>
      <c r="D52" s="659">
        <v>13</v>
      </c>
      <c r="E52" s="659">
        <v>0</v>
      </c>
      <c r="F52" s="659">
        <v>0</v>
      </c>
      <c r="G52" s="659">
        <v>0</v>
      </c>
      <c r="H52" s="660"/>
      <c r="I52" s="660"/>
      <c r="J52" s="659">
        <v>4</v>
      </c>
      <c r="K52" s="659">
        <v>0</v>
      </c>
      <c r="L52" s="659">
        <v>0</v>
      </c>
      <c r="M52" s="659">
        <v>0</v>
      </c>
      <c r="N52" s="660"/>
      <c r="O52" s="660"/>
      <c r="P52" s="659">
        <v>9</v>
      </c>
      <c r="Q52" s="659">
        <v>0</v>
      </c>
      <c r="R52" s="659">
        <v>0</v>
      </c>
      <c r="S52" s="659">
        <v>0</v>
      </c>
      <c r="T52" s="660"/>
      <c r="U52" s="660"/>
      <c r="V52" s="659">
        <v>0</v>
      </c>
      <c r="W52" s="660"/>
      <c r="X52" s="662"/>
    </row>
    <row r="53" spans="1:24" ht="15" customHeight="1" x14ac:dyDescent="0.15">
      <c r="A53" s="656"/>
      <c r="B53" s="657"/>
      <c r="C53" s="658" t="s">
        <v>404</v>
      </c>
      <c r="D53" s="659">
        <v>12</v>
      </c>
      <c r="E53" s="659">
        <v>0</v>
      </c>
      <c r="F53" s="659">
        <v>0</v>
      </c>
      <c r="G53" s="659">
        <v>0</v>
      </c>
      <c r="H53" s="660"/>
      <c r="I53" s="660"/>
      <c r="J53" s="659">
        <v>4</v>
      </c>
      <c r="K53" s="659">
        <v>0</v>
      </c>
      <c r="L53" s="659">
        <v>0</v>
      </c>
      <c r="M53" s="659">
        <v>0</v>
      </c>
      <c r="N53" s="660"/>
      <c r="O53" s="660"/>
      <c r="P53" s="659">
        <v>8</v>
      </c>
      <c r="Q53" s="659">
        <v>0</v>
      </c>
      <c r="R53" s="659">
        <v>0</v>
      </c>
      <c r="S53" s="659">
        <v>0</v>
      </c>
      <c r="T53" s="660"/>
      <c r="U53" s="660"/>
      <c r="V53" s="659">
        <v>0</v>
      </c>
      <c r="W53" s="660"/>
      <c r="X53" s="662"/>
    </row>
    <row r="54" spans="1:24" ht="15" customHeight="1" x14ac:dyDescent="0.15">
      <c r="A54" s="656"/>
      <c r="B54" s="657"/>
      <c r="C54" s="658" t="s">
        <v>405</v>
      </c>
      <c r="D54" s="659">
        <v>13</v>
      </c>
      <c r="E54" s="659">
        <v>0</v>
      </c>
      <c r="F54" s="659">
        <v>0</v>
      </c>
      <c r="G54" s="659">
        <v>0</v>
      </c>
      <c r="H54" s="660"/>
      <c r="I54" s="660"/>
      <c r="J54" s="659">
        <v>1</v>
      </c>
      <c r="K54" s="659">
        <v>0</v>
      </c>
      <c r="L54" s="659">
        <v>0</v>
      </c>
      <c r="M54" s="659">
        <v>0</v>
      </c>
      <c r="N54" s="660"/>
      <c r="O54" s="660"/>
      <c r="P54" s="659">
        <v>12</v>
      </c>
      <c r="Q54" s="659">
        <v>0</v>
      </c>
      <c r="R54" s="659">
        <v>0</v>
      </c>
      <c r="S54" s="659">
        <v>0</v>
      </c>
      <c r="T54" s="660"/>
      <c r="U54" s="660"/>
      <c r="V54" s="659">
        <v>0</v>
      </c>
      <c r="W54" s="660"/>
      <c r="X54" s="662"/>
    </row>
    <row r="55" spans="1:24" ht="15" customHeight="1" x14ac:dyDescent="0.15">
      <c r="A55" s="656"/>
      <c r="B55" s="657"/>
      <c r="C55" s="658" t="s">
        <v>406</v>
      </c>
      <c r="D55" s="659">
        <v>12</v>
      </c>
      <c r="E55" s="659">
        <v>0</v>
      </c>
      <c r="F55" s="659">
        <v>0</v>
      </c>
      <c r="G55" s="659">
        <v>0</v>
      </c>
      <c r="H55" s="660"/>
      <c r="I55" s="660"/>
      <c r="J55" s="659">
        <v>1</v>
      </c>
      <c r="K55" s="659">
        <v>0</v>
      </c>
      <c r="L55" s="659">
        <v>0</v>
      </c>
      <c r="M55" s="659">
        <v>0</v>
      </c>
      <c r="N55" s="660"/>
      <c r="O55" s="660"/>
      <c r="P55" s="659">
        <v>11</v>
      </c>
      <c r="Q55" s="659">
        <v>0</v>
      </c>
      <c r="R55" s="659">
        <v>0</v>
      </c>
      <c r="S55" s="659">
        <v>0</v>
      </c>
      <c r="T55" s="660"/>
      <c r="U55" s="660"/>
      <c r="V55" s="659">
        <v>0</v>
      </c>
      <c r="W55" s="660"/>
      <c r="X55" s="662"/>
    </row>
    <row r="56" spans="1:24" ht="15" customHeight="1" x14ac:dyDescent="0.15">
      <c r="A56" s="656"/>
      <c r="B56" s="657" t="s">
        <v>407</v>
      </c>
      <c r="C56" s="658" t="s">
        <v>57</v>
      </c>
      <c r="D56" s="659">
        <v>232</v>
      </c>
      <c r="E56" s="663">
        <v>0.99999999999999989</v>
      </c>
      <c r="F56" s="659">
        <v>0</v>
      </c>
      <c r="G56" s="659">
        <v>0</v>
      </c>
      <c r="H56" s="660"/>
      <c r="I56" s="660"/>
      <c r="J56" s="659">
        <v>31.999999999999996</v>
      </c>
      <c r="K56" s="659">
        <v>0</v>
      </c>
      <c r="L56" s="659">
        <v>0</v>
      </c>
      <c r="M56" s="659">
        <v>2.0000000000000004</v>
      </c>
      <c r="N56" s="659">
        <v>0</v>
      </c>
      <c r="O56" s="659">
        <v>0</v>
      </c>
      <c r="P56" s="659">
        <v>195.00000000000003</v>
      </c>
      <c r="Q56" s="663">
        <v>0.99999999999999989</v>
      </c>
      <c r="R56" s="659">
        <v>0</v>
      </c>
      <c r="S56" s="659">
        <v>3</v>
      </c>
      <c r="T56" s="659">
        <v>0</v>
      </c>
      <c r="U56" s="659">
        <v>0</v>
      </c>
      <c r="V56" s="659">
        <v>0</v>
      </c>
      <c r="W56" s="660"/>
      <c r="X56" s="662"/>
    </row>
    <row r="57" spans="1:24" ht="15" customHeight="1" x14ac:dyDescent="0.15">
      <c r="A57" s="656"/>
      <c r="B57" s="657"/>
      <c r="C57" s="658" t="s">
        <v>408</v>
      </c>
      <c r="D57" s="659">
        <v>11</v>
      </c>
      <c r="E57" s="659">
        <v>0</v>
      </c>
      <c r="F57" s="659">
        <v>0</v>
      </c>
      <c r="G57" s="659">
        <v>0</v>
      </c>
      <c r="H57" s="660"/>
      <c r="I57" s="660"/>
      <c r="J57" s="659">
        <v>1</v>
      </c>
      <c r="K57" s="659">
        <v>0</v>
      </c>
      <c r="L57" s="659">
        <v>0</v>
      </c>
      <c r="M57" s="659">
        <v>0</v>
      </c>
      <c r="N57" s="660"/>
      <c r="O57" s="660"/>
      <c r="P57" s="659">
        <v>10</v>
      </c>
      <c r="Q57" s="659">
        <v>0</v>
      </c>
      <c r="R57" s="659">
        <v>0</v>
      </c>
      <c r="S57" s="659">
        <v>0</v>
      </c>
      <c r="T57" s="660"/>
      <c r="U57" s="660"/>
      <c r="V57" s="659">
        <v>0</v>
      </c>
      <c r="W57" s="660"/>
      <c r="X57" s="662"/>
    </row>
    <row r="58" spans="1:24" ht="15" customHeight="1" x14ac:dyDescent="0.15">
      <c r="A58" s="656"/>
      <c r="B58" s="657"/>
      <c r="C58" s="658" t="s">
        <v>409</v>
      </c>
      <c r="D58" s="659">
        <v>12</v>
      </c>
      <c r="E58" s="659">
        <v>0</v>
      </c>
      <c r="F58" s="659">
        <v>0</v>
      </c>
      <c r="G58" s="659">
        <v>0</v>
      </c>
      <c r="H58" s="660"/>
      <c r="I58" s="660"/>
      <c r="J58" s="659">
        <v>2</v>
      </c>
      <c r="K58" s="659">
        <v>0</v>
      </c>
      <c r="L58" s="659">
        <v>0</v>
      </c>
      <c r="M58" s="659">
        <v>0</v>
      </c>
      <c r="N58" s="660"/>
      <c r="O58" s="660"/>
      <c r="P58" s="659">
        <v>9</v>
      </c>
      <c r="Q58" s="659">
        <v>0</v>
      </c>
      <c r="R58" s="659">
        <v>0</v>
      </c>
      <c r="S58" s="659">
        <v>1</v>
      </c>
      <c r="T58" s="659">
        <v>0</v>
      </c>
      <c r="U58" s="659">
        <v>0</v>
      </c>
      <c r="V58" s="659">
        <v>0</v>
      </c>
      <c r="W58" s="660"/>
      <c r="X58" s="662"/>
    </row>
    <row r="59" spans="1:24" ht="15" customHeight="1" x14ac:dyDescent="0.15">
      <c r="A59" s="656"/>
      <c r="B59" s="657"/>
      <c r="C59" s="658" t="s">
        <v>410</v>
      </c>
      <c r="D59" s="659">
        <v>12</v>
      </c>
      <c r="E59" s="659">
        <v>0</v>
      </c>
      <c r="F59" s="659">
        <v>0</v>
      </c>
      <c r="G59" s="659">
        <v>0</v>
      </c>
      <c r="H59" s="660"/>
      <c r="I59" s="660"/>
      <c r="J59" s="659">
        <v>4</v>
      </c>
      <c r="K59" s="659">
        <v>0</v>
      </c>
      <c r="L59" s="659">
        <v>0</v>
      </c>
      <c r="M59" s="659">
        <v>0</v>
      </c>
      <c r="N59" s="660"/>
      <c r="O59" s="660"/>
      <c r="P59" s="659">
        <v>8</v>
      </c>
      <c r="Q59" s="659">
        <v>0</v>
      </c>
      <c r="R59" s="659">
        <v>0</v>
      </c>
      <c r="S59" s="659">
        <v>0</v>
      </c>
      <c r="T59" s="660"/>
      <c r="U59" s="660"/>
      <c r="V59" s="659">
        <v>0</v>
      </c>
      <c r="W59" s="660"/>
      <c r="X59" s="662"/>
    </row>
    <row r="60" spans="1:24" ht="15" customHeight="1" x14ac:dyDescent="0.15">
      <c r="A60" s="656"/>
      <c r="B60" s="657"/>
      <c r="C60" s="658" t="s">
        <v>411</v>
      </c>
      <c r="D60" s="659">
        <v>12</v>
      </c>
      <c r="E60" s="659">
        <v>0</v>
      </c>
      <c r="F60" s="659">
        <v>0</v>
      </c>
      <c r="G60" s="659">
        <v>0</v>
      </c>
      <c r="H60" s="660"/>
      <c r="I60" s="660"/>
      <c r="J60" s="659">
        <v>2</v>
      </c>
      <c r="K60" s="659">
        <v>0</v>
      </c>
      <c r="L60" s="659">
        <v>0</v>
      </c>
      <c r="M60" s="659">
        <v>0</v>
      </c>
      <c r="N60" s="660"/>
      <c r="O60" s="660"/>
      <c r="P60" s="659">
        <v>10</v>
      </c>
      <c r="Q60" s="659">
        <v>0</v>
      </c>
      <c r="R60" s="659">
        <v>0</v>
      </c>
      <c r="S60" s="659">
        <v>0</v>
      </c>
      <c r="T60" s="660"/>
      <c r="U60" s="660"/>
      <c r="V60" s="659">
        <v>0</v>
      </c>
      <c r="W60" s="660"/>
      <c r="X60" s="662"/>
    </row>
    <row r="61" spans="1:24" ht="15" customHeight="1" x14ac:dyDescent="0.15">
      <c r="A61" s="656"/>
      <c r="B61" s="657"/>
      <c r="C61" s="658" t="s">
        <v>412</v>
      </c>
      <c r="D61" s="659">
        <v>12</v>
      </c>
      <c r="E61" s="659">
        <v>0</v>
      </c>
      <c r="F61" s="659">
        <v>0</v>
      </c>
      <c r="G61" s="659">
        <v>0</v>
      </c>
      <c r="H61" s="660"/>
      <c r="I61" s="660"/>
      <c r="J61" s="659">
        <v>2</v>
      </c>
      <c r="K61" s="659">
        <v>0</v>
      </c>
      <c r="L61" s="659">
        <v>0</v>
      </c>
      <c r="M61" s="659">
        <v>0</v>
      </c>
      <c r="N61" s="660"/>
      <c r="O61" s="660"/>
      <c r="P61" s="659">
        <v>10</v>
      </c>
      <c r="Q61" s="659">
        <v>0</v>
      </c>
      <c r="R61" s="659">
        <v>0</v>
      </c>
      <c r="S61" s="659">
        <v>0</v>
      </c>
      <c r="T61" s="660"/>
      <c r="U61" s="660"/>
      <c r="V61" s="659">
        <v>0</v>
      </c>
      <c r="W61" s="660"/>
      <c r="X61" s="662"/>
    </row>
    <row r="62" spans="1:24" ht="15" customHeight="1" x14ac:dyDescent="0.15">
      <c r="A62" s="656"/>
      <c r="B62" s="657"/>
      <c r="C62" s="658" t="s">
        <v>413</v>
      </c>
      <c r="D62" s="659">
        <v>12</v>
      </c>
      <c r="E62" s="659">
        <v>0</v>
      </c>
      <c r="F62" s="659">
        <v>0</v>
      </c>
      <c r="G62" s="659">
        <v>0</v>
      </c>
      <c r="H62" s="660"/>
      <c r="I62" s="660"/>
      <c r="J62" s="659">
        <v>4</v>
      </c>
      <c r="K62" s="659">
        <v>0</v>
      </c>
      <c r="L62" s="659">
        <v>0</v>
      </c>
      <c r="M62" s="659">
        <v>0</v>
      </c>
      <c r="N62" s="660"/>
      <c r="O62" s="660"/>
      <c r="P62" s="659">
        <v>8</v>
      </c>
      <c r="Q62" s="659">
        <v>0</v>
      </c>
      <c r="R62" s="659">
        <v>0</v>
      </c>
      <c r="S62" s="659">
        <v>0</v>
      </c>
      <c r="T62" s="660"/>
      <c r="U62" s="660"/>
      <c r="V62" s="659">
        <v>0</v>
      </c>
      <c r="W62" s="660"/>
      <c r="X62" s="662"/>
    </row>
    <row r="63" spans="1:24" ht="15" customHeight="1" x14ac:dyDescent="0.15">
      <c r="A63" s="656"/>
      <c r="B63" s="657"/>
      <c r="C63" s="658" t="s">
        <v>414</v>
      </c>
      <c r="D63" s="659">
        <v>12</v>
      </c>
      <c r="E63" s="659">
        <v>0</v>
      </c>
      <c r="F63" s="659">
        <v>0</v>
      </c>
      <c r="G63" s="659">
        <v>0</v>
      </c>
      <c r="H63" s="660"/>
      <c r="I63" s="660"/>
      <c r="J63" s="659">
        <v>5</v>
      </c>
      <c r="K63" s="659">
        <v>0</v>
      </c>
      <c r="L63" s="659">
        <v>0</v>
      </c>
      <c r="M63" s="659">
        <v>1</v>
      </c>
      <c r="N63" s="659">
        <v>0</v>
      </c>
      <c r="O63" s="659">
        <v>0</v>
      </c>
      <c r="P63" s="659">
        <v>6</v>
      </c>
      <c r="Q63" s="659">
        <v>0</v>
      </c>
      <c r="R63" s="659">
        <v>0</v>
      </c>
      <c r="S63" s="659">
        <v>0</v>
      </c>
      <c r="T63" s="660"/>
      <c r="U63" s="660"/>
      <c r="V63" s="659">
        <v>0</v>
      </c>
      <c r="W63" s="660"/>
      <c r="X63" s="662"/>
    </row>
    <row r="64" spans="1:24" ht="15" customHeight="1" x14ac:dyDescent="0.15">
      <c r="A64" s="656"/>
      <c r="B64" s="657"/>
      <c r="C64" s="658" t="s">
        <v>415</v>
      </c>
      <c r="D64" s="659">
        <v>11</v>
      </c>
      <c r="E64" s="659">
        <v>1</v>
      </c>
      <c r="F64" s="659">
        <v>0</v>
      </c>
      <c r="G64" s="659">
        <v>0</v>
      </c>
      <c r="H64" s="660"/>
      <c r="I64" s="660"/>
      <c r="J64" s="659">
        <v>0</v>
      </c>
      <c r="K64" s="660"/>
      <c r="L64" s="660"/>
      <c r="M64" s="659">
        <v>1</v>
      </c>
      <c r="N64" s="659">
        <v>0</v>
      </c>
      <c r="O64" s="659">
        <v>0</v>
      </c>
      <c r="P64" s="659">
        <v>10</v>
      </c>
      <c r="Q64" s="659">
        <v>1</v>
      </c>
      <c r="R64" s="659">
        <v>0</v>
      </c>
      <c r="S64" s="659">
        <v>0</v>
      </c>
      <c r="T64" s="660"/>
      <c r="U64" s="660"/>
      <c r="V64" s="659">
        <v>0</v>
      </c>
      <c r="W64" s="660"/>
      <c r="X64" s="662"/>
    </row>
    <row r="65" spans="1:24" ht="15" customHeight="1" x14ac:dyDescent="0.15">
      <c r="A65" s="656"/>
      <c r="B65" s="657"/>
      <c r="C65" s="658" t="s">
        <v>416</v>
      </c>
      <c r="D65" s="659">
        <v>12</v>
      </c>
      <c r="E65" s="659">
        <v>0</v>
      </c>
      <c r="F65" s="659">
        <v>0</v>
      </c>
      <c r="G65" s="659">
        <v>0</v>
      </c>
      <c r="H65" s="660"/>
      <c r="I65" s="660"/>
      <c r="J65" s="659">
        <v>3</v>
      </c>
      <c r="K65" s="659">
        <v>0</v>
      </c>
      <c r="L65" s="659">
        <v>0</v>
      </c>
      <c r="M65" s="659">
        <v>0</v>
      </c>
      <c r="N65" s="660"/>
      <c r="O65" s="660"/>
      <c r="P65" s="659">
        <v>9</v>
      </c>
      <c r="Q65" s="659">
        <v>0</v>
      </c>
      <c r="R65" s="659">
        <v>0</v>
      </c>
      <c r="S65" s="659">
        <v>0</v>
      </c>
      <c r="T65" s="660"/>
      <c r="U65" s="660"/>
      <c r="V65" s="659">
        <v>0</v>
      </c>
      <c r="W65" s="660"/>
      <c r="X65" s="662"/>
    </row>
    <row r="66" spans="1:24" ht="15" customHeight="1" x14ac:dyDescent="0.15">
      <c r="A66" s="656"/>
      <c r="B66" s="657"/>
      <c r="C66" s="658" t="s">
        <v>417</v>
      </c>
      <c r="D66" s="659">
        <v>11</v>
      </c>
      <c r="E66" s="659">
        <v>0</v>
      </c>
      <c r="F66" s="659">
        <v>0</v>
      </c>
      <c r="G66" s="659">
        <v>0</v>
      </c>
      <c r="H66" s="660"/>
      <c r="I66" s="660"/>
      <c r="J66" s="659">
        <v>3</v>
      </c>
      <c r="K66" s="659">
        <v>0</v>
      </c>
      <c r="L66" s="659">
        <v>0</v>
      </c>
      <c r="M66" s="659">
        <v>0</v>
      </c>
      <c r="N66" s="660"/>
      <c r="O66" s="660"/>
      <c r="P66" s="659">
        <v>8</v>
      </c>
      <c r="Q66" s="659">
        <v>0</v>
      </c>
      <c r="R66" s="659">
        <v>0</v>
      </c>
      <c r="S66" s="659">
        <v>0</v>
      </c>
      <c r="T66" s="660"/>
      <c r="U66" s="660"/>
      <c r="V66" s="659">
        <v>0</v>
      </c>
      <c r="W66" s="660"/>
      <c r="X66" s="662"/>
    </row>
    <row r="67" spans="1:24" ht="15" customHeight="1" x14ac:dyDescent="0.15">
      <c r="A67" s="656"/>
      <c r="B67" s="657"/>
      <c r="C67" s="658" t="s">
        <v>418</v>
      </c>
      <c r="D67" s="659">
        <v>10</v>
      </c>
      <c r="E67" s="659">
        <v>0</v>
      </c>
      <c r="F67" s="659">
        <v>0</v>
      </c>
      <c r="G67" s="659">
        <v>0</v>
      </c>
      <c r="H67" s="660"/>
      <c r="I67" s="660"/>
      <c r="J67" s="659">
        <v>0</v>
      </c>
      <c r="K67" s="660"/>
      <c r="L67" s="660"/>
      <c r="M67" s="659">
        <v>0</v>
      </c>
      <c r="N67" s="660"/>
      <c r="O67" s="660"/>
      <c r="P67" s="659">
        <v>10</v>
      </c>
      <c r="Q67" s="659">
        <v>0</v>
      </c>
      <c r="R67" s="659">
        <v>0</v>
      </c>
      <c r="S67" s="659">
        <v>0</v>
      </c>
      <c r="T67" s="660"/>
      <c r="U67" s="660"/>
      <c r="V67" s="659">
        <v>0</v>
      </c>
      <c r="W67" s="660"/>
      <c r="X67" s="662"/>
    </row>
    <row r="68" spans="1:24" ht="15" customHeight="1" x14ac:dyDescent="0.15">
      <c r="A68" s="656"/>
      <c r="B68" s="657"/>
      <c r="C68" s="658" t="s">
        <v>419</v>
      </c>
      <c r="D68" s="659">
        <v>10</v>
      </c>
      <c r="E68" s="659">
        <v>0</v>
      </c>
      <c r="F68" s="659">
        <v>0</v>
      </c>
      <c r="G68" s="659">
        <v>0</v>
      </c>
      <c r="H68" s="660"/>
      <c r="I68" s="660"/>
      <c r="J68" s="659">
        <v>1</v>
      </c>
      <c r="K68" s="659">
        <v>0</v>
      </c>
      <c r="L68" s="659">
        <v>0</v>
      </c>
      <c r="M68" s="659">
        <v>0</v>
      </c>
      <c r="N68" s="660"/>
      <c r="O68" s="660"/>
      <c r="P68" s="659">
        <v>9</v>
      </c>
      <c r="Q68" s="659">
        <v>0</v>
      </c>
      <c r="R68" s="659">
        <v>0</v>
      </c>
      <c r="S68" s="659">
        <v>0</v>
      </c>
      <c r="T68" s="660"/>
      <c r="U68" s="660"/>
      <c r="V68" s="659">
        <v>0</v>
      </c>
      <c r="W68" s="660"/>
      <c r="X68" s="662"/>
    </row>
    <row r="69" spans="1:24" ht="15" customHeight="1" x14ac:dyDescent="0.15">
      <c r="A69" s="656"/>
      <c r="B69" s="657"/>
      <c r="C69" s="658" t="s">
        <v>420</v>
      </c>
      <c r="D69" s="659">
        <v>12</v>
      </c>
      <c r="E69" s="659">
        <v>0</v>
      </c>
      <c r="F69" s="659">
        <v>0</v>
      </c>
      <c r="G69" s="659">
        <v>0</v>
      </c>
      <c r="H69" s="660"/>
      <c r="I69" s="660"/>
      <c r="J69" s="659">
        <v>1</v>
      </c>
      <c r="K69" s="659">
        <v>0</v>
      </c>
      <c r="L69" s="659">
        <v>0</v>
      </c>
      <c r="M69" s="659">
        <v>0</v>
      </c>
      <c r="N69" s="660"/>
      <c r="O69" s="660"/>
      <c r="P69" s="659">
        <v>9</v>
      </c>
      <c r="Q69" s="659">
        <v>0</v>
      </c>
      <c r="R69" s="659">
        <v>0</v>
      </c>
      <c r="S69" s="659">
        <v>2</v>
      </c>
      <c r="T69" s="659">
        <v>0</v>
      </c>
      <c r="U69" s="659">
        <v>0</v>
      </c>
      <c r="V69" s="659">
        <v>0</v>
      </c>
      <c r="W69" s="660"/>
      <c r="X69" s="662"/>
    </row>
    <row r="70" spans="1:24" ht="15" customHeight="1" x14ac:dyDescent="0.15">
      <c r="A70" s="656"/>
      <c r="B70" s="657"/>
      <c r="C70" s="658" t="s">
        <v>421</v>
      </c>
      <c r="D70" s="659">
        <v>12</v>
      </c>
      <c r="E70" s="659">
        <v>0</v>
      </c>
      <c r="F70" s="659">
        <v>0</v>
      </c>
      <c r="G70" s="659">
        <v>0</v>
      </c>
      <c r="H70" s="660"/>
      <c r="I70" s="660"/>
      <c r="J70" s="659">
        <v>0</v>
      </c>
      <c r="K70" s="660"/>
      <c r="L70" s="660"/>
      <c r="M70" s="659">
        <v>0</v>
      </c>
      <c r="N70" s="660"/>
      <c r="O70" s="660"/>
      <c r="P70" s="659">
        <v>12</v>
      </c>
      <c r="Q70" s="659">
        <v>0</v>
      </c>
      <c r="R70" s="659">
        <v>0</v>
      </c>
      <c r="S70" s="659">
        <v>0</v>
      </c>
      <c r="T70" s="660"/>
      <c r="U70" s="660"/>
      <c r="V70" s="659">
        <v>0</v>
      </c>
      <c r="W70" s="660"/>
      <c r="X70" s="662"/>
    </row>
    <row r="71" spans="1:24" ht="15" customHeight="1" x14ac:dyDescent="0.15">
      <c r="A71" s="656"/>
      <c r="B71" s="657"/>
      <c r="C71" s="658" t="s">
        <v>422</v>
      </c>
      <c r="D71" s="659">
        <v>13</v>
      </c>
      <c r="E71" s="659">
        <v>0</v>
      </c>
      <c r="F71" s="659">
        <v>0</v>
      </c>
      <c r="G71" s="659">
        <v>0</v>
      </c>
      <c r="H71" s="660"/>
      <c r="I71" s="660"/>
      <c r="J71" s="659">
        <v>2</v>
      </c>
      <c r="K71" s="659">
        <v>0</v>
      </c>
      <c r="L71" s="659">
        <v>0</v>
      </c>
      <c r="M71" s="659">
        <v>0</v>
      </c>
      <c r="N71" s="660"/>
      <c r="O71" s="660"/>
      <c r="P71" s="659">
        <v>11</v>
      </c>
      <c r="Q71" s="659">
        <v>0</v>
      </c>
      <c r="R71" s="659">
        <v>0</v>
      </c>
      <c r="S71" s="659">
        <v>0</v>
      </c>
      <c r="T71" s="660"/>
      <c r="U71" s="660"/>
      <c r="V71" s="659">
        <v>0</v>
      </c>
      <c r="W71" s="660"/>
      <c r="X71" s="662"/>
    </row>
    <row r="72" spans="1:24" ht="15" customHeight="1" x14ac:dyDescent="0.15">
      <c r="A72" s="656"/>
      <c r="B72" s="657"/>
      <c r="C72" s="658" t="s">
        <v>423</v>
      </c>
      <c r="D72" s="659">
        <v>14</v>
      </c>
      <c r="E72" s="659">
        <v>0</v>
      </c>
      <c r="F72" s="659">
        <v>0</v>
      </c>
      <c r="G72" s="659">
        <v>0</v>
      </c>
      <c r="H72" s="660"/>
      <c r="I72" s="660"/>
      <c r="J72" s="659">
        <v>0</v>
      </c>
      <c r="K72" s="660"/>
      <c r="L72" s="660"/>
      <c r="M72" s="659">
        <v>0</v>
      </c>
      <c r="N72" s="660"/>
      <c r="O72" s="660"/>
      <c r="P72" s="659">
        <v>14</v>
      </c>
      <c r="Q72" s="659">
        <v>0</v>
      </c>
      <c r="R72" s="659">
        <v>0</v>
      </c>
      <c r="S72" s="659">
        <v>0</v>
      </c>
      <c r="T72" s="660"/>
      <c r="U72" s="660"/>
      <c r="V72" s="659">
        <v>0</v>
      </c>
      <c r="W72" s="660"/>
      <c r="X72" s="662"/>
    </row>
    <row r="73" spans="1:24" ht="15" customHeight="1" x14ac:dyDescent="0.15">
      <c r="A73" s="656"/>
      <c r="B73" s="657"/>
      <c r="C73" s="658" t="s">
        <v>424</v>
      </c>
      <c r="D73" s="659">
        <v>10</v>
      </c>
      <c r="E73" s="659">
        <v>0</v>
      </c>
      <c r="F73" s="659">
        <v>0</v>
      </c>
      <c r="G73" s="659">
        <v>0</v>
      </c>
      <c r="H73" s="660"/>
      <c r="I73" s="660"/>
      <c r="J73" s="659">
        <v>0</v>
      </c>
      <c r="K73" s="660"/>
      <c r="L73" s="660"/>
      <c r="M73" s="659">
        <v>0</v>
      </c>
      <c r="N73" s="660"/>
      <c r="O73" s="660"/>
      <c r="P73" s="659">
        <v>10</v>
      </c>
      <c r="Q73" s="659">
        <v>0</v>
      </c>
      <c r="R73" s="659">
        <v>0</v>
      </c>
      <c r="S73" s="659">
        <v>0</v>
      </c>
      <c r="T73" s="660"/>
      <c r="U73" s="660"/>
      <c r="V73" s="659">
        <v>0</v>
      </c>
      <c r="W73" s="660"/>
      <c r="X73" s="662"/>
    </row>
    <row r="74" spans="1:24" ht="15" customHeight="1" x14ac:dyDescent="0.15">
      <c r="A74" s="656"/>
      <c r="B74" s="657"/>
      <c r="C74" s="658" t="s">
        <v>425</v>
      </c>
      <c r="D74" s="659">
        <v>12</v>
      </c>
      <c r="E74" s="659">
        <v>0</v>
      </c>
      <c r="F74" s="659">
        <v>0</v>
      </c>
      <c r="G74" s="659">
        <v>0</v>
      </c>
      <c r="H74" s="660"/>
      <c r="I74" s="660"/>
      <c r="J74" s="659">
        <v>0</v>
      </c>
      <c r="K74" s="660"/>
      <c r="L74" s="660"/>
      <c r="M74" s="659">
        <v>0</v>
      </c>
      <c r="N74" s="660"/>
      <c r="O74" s="660"/>
      <c r="P74" s="659">
        <v>12</v>
      </c>
      <c r="Q74" s="659">
        <v>0</v>
      </c>
      <c r="R74" s="659">
        <v>0</v>
      </c>
      <c r="S74" s="659">
        <v>0</v>
      </c>
      <c r="T74" s="660"/>
      <c r="U74" s="660"/>
      <c r="V74" s="659">
        <v>0</v>
      </c>
      <c r="W74" s="660"/>
      <c r="X74" s="662"/>
    </row>
    <row r="75" spans="1:24" ht="15" customHeight="1" x14ac:dyDescent="0.15">
      <c r="A75" s="656"/>
      <c r="B75" s="657"/>
      <c r="C75" s="658" t="s">
        <v>426</v>
      </c>
      <c r="D75" s="659">
        <v>12</v>
      </c>
      <c r="E75" s="659">
        <v>0</v>
      </c>
      <c r="F75" s="659">
        <v>0</v>
      </c>
      <c r="G75" s="659">
        <v>0</v>
      </c>
      <c r="H75" s="660"/>
      <c r="I75" s="660"/>
      <c r="J75" s="659">
        <v>1</v>
      </c>
      <c r="K75" s="659">
        <v>0</v>
      </c>
      <c r="L75" s="659">
        <v>0</v>
      </c>
      <c r="M75" s="659">
        <v>0</v>
      </c>
      <c r="N75" s="660"/>
      <c r="O75" s="660"/>
      <c r="P75" s="659">
        <v>11</v>
      </c>
      <c r="Q75" s="659">
        <v>0</v>
      </c>
      <c r="R75" s="659">
        <v>0</v>
      </c>
      <c r="S75" s="659">
        <v>0</v>
      </c>
      <c r="T75" s="660"/>
      <c r="U75" s="660"/>
      <c r="V75" s="659">
        <v>0</v>
      </c>
      <c r="W75" s="660"/>
      <c r="X75" s="662"/>
    </row>
    <row r="76" spans="1:24" ht="15" customHeight="1" x14ac:dyDescent="0.15">
      <c r="A76" s="656"/>
      <c r="B76" s="657"/>
      <c r="C76" s="658" t="s">
        <v>427</v>
      </c>
      <c r="D76" s="659">
        <v>10</v>
      </c>
      <c r="E76" s="659">
        <v>0</v>
      </c>
      <c r="F76" s="659">
        <v>0</v>
      </c>
      <c r="G76" s="659">
        <v>0</v>
      </c>
      <c r="H76" s="660"/>
      <c r="I76" s="660"/>
      <c r="J76" s="659">
        <v>1</v>
      </c>
      <c r="K76" s="659">
        <v>0</v>
      </c>
      <c r="L76" s="659">
        <v>0</v>
      </c>
      <c r="M76" s="659">
        <v>0</v>
      </c>
      <c r="N76" s="660"/>
      <c r="O76" s="660"/>
      <c r="P76" s="659">
        <v>9</v>
      </c>
      <c r="Q76" s="659">
        <v>0</v>
      </c>
      <c r="R76" s="659">
        <v>0</v>
      </c>
      <c r="S76" s="659">
        <v>0</v>
      </c>
      <c r="T76" s="660"/>
      <c r="U76" s="660"/>
      <c r="V76" s="659">
        <v>0</v>
      </c>
      <c r="W76" s="660"/>
      <c r="X76" s="662"/>
    </row>
    <row r="77" spans="1:24" ht="15" customHeight="1" x14ac:dyDescent="0.15">
      <c r="A77" s="656"/>
      <c r="B77" s="657" t="s">
        <v>428</v>
      </c>
      <c r="C77" s="658" t="s">
        <v>57</v>
      </c>
      <c r="D77" s="659">
        <v>15</v>
      </c>
      <c r="E77" s="659">
        <v>0</v>
      </c>
      <c r="F77" s="659">
        <v>0</v>
      </c>
      <c r="G77" s="659">
        <v>0</v>
      </c>
      <c r="H77" s="660"/>
      <c r="I77" s="660"/>
      <c r="J77" s="659">
        <v>3</v>
      </c>
      <c r="K77" s="659">
        <v>0</v>
      </c>
      <c r="L77" s="659">
        <v>0</v>
      </c>
      <c r="M77" s="659">
        <v>0</v>
      </c>
      <c r="N77" s="660"/>
      <c r="O77" s="660"/>
      <c r="P77" s="659">
        <v>12</v>
      </c>
      <c r="Q77" s="659">
        <v>0</v>
      </c>
      <c r="R77" s="659">
        <v>0</v>
      </c>
      <c r="S77" s="659">
        <v>0</v>
      </c>
      <c r="T77" s="660"/>
      <c r="U77" s="660"/>
      <c r="V77" s="659">
        <v>0</v>
      </c>
      <c r="W77" s="660"/>
      <c r="X77" s="662"/>
    </row>
    <row r="78" spans="1:24" ht="15" customHeight="1" x14ac:dyDescent="0.15">
      <c r="A78" s="656"/>
      <c r="B78" s="657"/>
      <c r="C78" s="658" t="s">
        <v>429</v>
      </c>
      <c r="D78" s="659">
        <v>15</v>
      </c>
      <c r="E78" s="659">
        <v>0</v>
      </c>
      <c r="F78" s="659">
        <v>0</v>
      </c>
      <c r="G78" s="659">
        <v>0</v>
      </c>
      <c r="H78" s="660"/>
      <c r="I78" s="660"/>
      <c r="J78" s="659">
        <v>3</v>
      </c>
      <c r="K78" s="659">
        <v>0</v>
      </c>
      <c r="L78" s="659">
        <v>0</v>
      </c>
      <c r="M78" s="659">
        <v>0</v>
      </c>
      <c r="N78" s="660"/>
      <c r="O78" s="660"/>
      <c r="P78" s="659">
        <v>12</v>
      </c>
      <c r="Q78" s="659">
        <v>0</v>
      </c>
      <c r="R78" s="659">
        <v>0</v>
      </c>
      <c r="S78" s="659">
        <v>0</v>
      </c>
      <c r="T78" s="660"/>
      <c r="U78" s="660"/>
      <c r="V78" s="659">
        <v>0</v>
      </c>
      <c r="W78" s="660"/>
      <c r="X78" s="662"/>
    </row>
  </sheetData>
  <autoFilter ref="A6:Y6">
    <filterColumn colId="0" showButton="0"/>
    <filterColumn colId="1" showButton="0"/>
  </autoFilter>
  <mergeCells count="20">
    <mergeCell ref="A7:A78"/>
    <mergeCell ref="B7:C7"/>
    <mergeCell ref="B8:B19"/>
    <mergeCell ref="B20:B27"/>
    <mergeCell ref="B28:B44"/>
    <mergeCell ref="B45:B47"/>
    <mergeCell ref="B48:B55"/>
    <mergeCell ref="B56:B76"/>
    <mergeCell ref="B77:B78"/>
    <mergeCell ref="A6:C6"/>
    <mergeCell ref="A2:X2"/>
    <mergeCell ref="V3:X3"/>
    <mergeCell ref="A4:C5"/>
    <mergeCell ref="D4:F4"/>
    <mergeCell ref="G4:I4"/>
    <mergeCell ref="J4:L4"/>
    <mergeCell ref="M4:O4"/>
    <mergeCell ref="P4:R4"/>
    <mergeCell ref="S4:U4"/>
    <mergeCell ref="V4:X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78"/>
  <sheetViews>
    <sheetView zoomScale="80" zoomScaleNormal="80" workbookViewId="0">
      <selection activeCell="A7" sqref="A7:X78"/>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445" t="s">
        <v>355</v>
      </c>
      <c r="B1" s="445"/>
      <c r="C1" s="445"/>
      <c r="D1" s="445"/>
      <c r="E1" s="445"/>
      <c r="F1" s="445"/>
      <c r="G1" s="445"/>
      <c r="H1" s="445"/>
      <c r="I1" s="445"/>
      <c r="J1" s="445"/>
      <c r="K1" s="445"/>
      <c r="L1" s="445"/>
      <c r="M1" s="445"/>
      <c r="N1" s="445"/>
      <c r="O1" s="445"/>
      <c r="P1" s="445"/>
      <c r="Q1" s="445"/>
      <c r="R1" s="445"/>
      <c r="S1" s="445"/>
      <c r="T1" s="445"/>
      <c r="U1" s="445"/>
      <c r="V1" s="445"/>
      <c r="W1" s="445"/>
      <c r="X1" s="445"/>
    </row>
    <row r="2" spans="1:25" ht="33" customHeight="1" x14ac:dyDescent="0.15">
      <c r="A2" s="419" t="s">
        <v>356</v>
      </c>
      <c r="B2" s="412"/>
      <c r="C2" s="412"/>
      <c r="D2" s="412"/>
      <c r="E2" s="412"/>
      <c r="F2" s="412"/>
      <c r="G2" s="412"/>
      <c r="H2" s="412"/>
      <c r="I2" s="412"/>
      <c r="J2" s="412"/>
      <c r="K2" s="412"/>
      <c r="L2" s="412"/>
      <c r="M2" s="412"/>
      <c r="N2" s="412"/>
      <c r="O2" s="412"/>
      <c r="P2" s="412"/>
      <c r="Q2" s="412"/>
      <c r="R2" s="412"/>
      <c r="S2" s="412"/>
      <c r="T2" s="412"/>
      <c r="U2" s="412"/>
      <c r="V2" s="412"/>
      <c r="W2" s="412"/>
      <c r="X2" s="412"/>
      <c r="Y2" s="191"/>
    </row>
    <row r="3" spans="1:25" ht="15" customHeight="1" x14ac:dyDescent="0.15">
      <c r="P3" s="279"/>
      <c r="V3" s="437" t="s">
        <v>342</v>
      </c>
      <c r="W3" s="437"/>
      <c r="X3" s="437"/>
    </row>
    <row r="4" spans="1:25" ht="29.25" customHeight="1" x14ac:dyDescent="0.15">
      <c r="A4" s="438" t="s">
        <v>2</v>
      </c>
      <c r="B4" s="438"/>
      <c r="C4" s="438"/>
      <c r="D4" s="405" t="s">
        <v>240</v>
      </c>
      <c r="E4" s="405"/>
      <c r="F4" s="405"/>
      <c r="G4" s="405" t="s">
        <v>343</v>
      </c>
      <c r="H4" s="405"/>
      <c r="I4" s="405"/>
      <c r="J4" s="405" t="s">
        <v>344</v>
      </c>
      <c r="K4" s="405"/>
      <c r="L4" s="405"/>
      <c r="M4" s="405" t="s">
        <v>345</v>
      </c>
      <c r="N4" s="405"/>
      <c r="O4" s="405"/>
      <c r="P4" s="405" t="s">
        <v>346</v>
      </c>
      <c r="Q4" s="405"/>
      <c r="R4" s="405"/>
      <c r="S4" s="405" t="s">
        <v>347</v>
      </c>
      <c r="T4" s="405"/>
      <c r="U4" s="405"/>
      <c r="V4" s="405" t="s">
        <v>348</v>
      </c>
      <c r="W4" s="405"/>
      <c r="X4" s="405"/>
    </row>
    <row r="5" spans="1:25" ht="15" customHeight="1" x14ac:dyDescent="0.15">
      <c r="A5" s="438"/>
      <c r="B5" s="438"/>
      <c r="C5" s="438"/>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440" t="s">
        <v>151</v>
      </c>
      <c r="B6" s="441"/>
      <c r="C6" s="441"/>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50" t="s">
        <v>358</v>
      </c>
      <c r="B7" s="551" t="s">
        <v>57</v>
      </c>
      <c r="C7" s="551"/>
      <c r="D7" s="552">
        <v>319</v>
      </c>
      <c r="E7" s="552">
        <v>36</v>
      </c>
      <c r="F7" s="552">
        <v>10.000000000000004</v>
      </c>
      <c r="G7" s="552">
        <v>20.000000000000004</v>
      </c>
      <c r="H7" s="552">
        <v>5</v>
      </c>
      <c r="I7" s="552">
        <v>2</v>
      </c>
      <c r="J7" s="552">
        <v>72.999999999999986</v>
      </c>
      <c r="K7" s="552">
        <v>9.0000000000000018</v>
      </c>
      <c r="L7" s="552">
        <v>2.0000000000000013</v>
      </c>
      <c r="M7" s="552">
        <v>9.0000000000000053</v>
      </c>
      <c r="N7" s="552">
        <v>0</v>
      </c>
      <c r="O7" s="552">
        <v>0</v>
      </c>
      <c r="P7" s="552">
        <v>197</v>
      </c>
      <c r="Q7" s="552">
        <v>7</v>
      </c>
      <c r="R7" s="552">
        <v>4.0000000000000018</v>
      </c>
      <c r="S7" s="552">
        <v>0</v>
      </c>
      <c r="T7" s="591"/>
      <c r="U7" s="591"/>
      <c r="V7" s="552">
        <v>20</v>
      </c>
      <c r="W7" s="552">
        <v>15</v>
      </c>
      <c r="X7" s="636">
        <v>1.9999999999999998</v>
      </c>
    </row>
    <row r="8" spans="1:25" ht="15" customHeight="1" x14ac:dyDescent="0.15">
      <c r="A8" s="553"/>
      <c r="B8" s="554" t="s">
        <v>359</v>
      </c>
      <c r="C8" s="555" t="s">
        <v>57</v>
      </c>
      <c r="D8" s="556">
        <v>55</v>
      </c>
      <c r="E8" s="556">
        <v>10</v>
      </c>
      <c r="F8" s="556">
        <v>2</v>
      </c>
      <c r="G8" s="556">
        <v>3.9999999999999996</v>
      </c>
      <c r="H8" s="556">
        <v>1</v>
      </c>
      <c r="I8" s="556">
        <v>1</v>
      </c>
      <c r="J8" s="556">
        <v>15.999999999999998</v>
      </c>
      <c r="K8" s="556">
        <v>1.0000000000000002</v>
      </c>
      <c r="L8" s="556">
        <v>0</v>
      </c>
      <c r="M8" s="556">
        <v>1.0000000000000002</v>
      </c>
      <c r="N8" s="556">
        <v>0</v>
      </c>
      <c r="O8" s="556">
        <v>0</v>
      </c>
      <c r="P8" s="556">
        <v>26</v>
      </c>
      <c r="Q8" s="556">
        <v>0</v>
      </c>
      <c r="R8" s="556">
        <v>0</v>
      </c>
      <c r="S8" s="556">
        <v>0</v>
      </c>
      <c r="T8" s="559"/>
      <c r="U8" s="559"/>
      <c r="V8" s="556">
        <v>8</v>
      </c>
      <c r="W8" s="556">
        <v>8</v>
      </c>
      <c r="X8" s="637">
        <v>1</v>
      </c>
    </row>
    <row r="9" spans="1:25" ht="15" customHeight="1" x14ac:dyDescent="0.15">
      <c r="A9" s="553"/>
      <c r="B9" s="554"/>
      <c r="C9" s="555" t="s">
        <v>360</v>
      </c>
      <c r="D9" s="556">
        <v>5</v>
      </c>
      <c r="E9" s="556">
        <v>0</v>
      </c>
      <c r="F9" s="556">
        <v>0</v>
      </c>
      <c r="G9" s="556">
        <v>1</v>
      </c>
      <c r="H9" s="556">
        <v>0</v>
      </c>
      <c r="I9" s="556">
        <v>0</v>
      </c>
      <c r="J9" s="556">
        <v>2</v>
      </c>
      <c r="K9" s="556">
        <v>0</v>
      </c>
      <c r="L9" s="556">
        <v>0</v>
      </c>
      <c r="M9" s="556">
        <v>0</v>
      </c>
      <c r="N9" s="559"/>
      <c r="O9" s="559"/>
      <c r="P9" s="556">
        <v>2</v>
      </c>
      <c r="Q9" s="556">
        <v>0</v>
      </c>
      <c r="R9" s="556">
        <v>0</v>
      </c>
      <c r="S9" s="556">
        <v>0</v>
      </c>
      <c r="T9" s="559"/>
      <c r="U9" s="559"/>
      <c r="V9" s="556">
        <v>0</v>
      </c>
      <c r="W9" s="559"/>
      <c r="X9" s="638"/>
    </row>
    <row r="10" spans="1:25" ht="15" customHeight="1" x14ac:dyDescent="0.15">
      <c r="A10" s="553"/>
      <c r="B10" s="554"/>
      <c r="C10" s="555" t="s">
        <v>361</v>
      </c>
      <c r="D10" s="556">
        <v>5</v>
      </c>
      <c r="E10" s="556">
        <v>0</v>
      </c>
      <c r="F10" s="556">
        <v>0</v>
      </c>
      <c r="G10" s="556">
        <v>0</v>
      </c>
      <c r="H10" s="559"/>
      <c r="I10" s="559"/>
      <c r="J10" s="556">
        <v>2</v>
      </c>
      <c r="K10" s="556">
        <v>0</v>
      </c>
      <c r="L10" s="556">
        <v>0</v>
      </c>
      <c r="M10" s="556">
        <v>0</v>
      </c>
      <c r="N10" s="559"/>
      <c r="O10" s="559"/>
      <c r="P10" s="556">
        <v>3</v>
      </c>
      <c r="Q10" s="556">
        <v>0</v>
      </c>
      <c r="R10" s="556">
        <v>0</v>
      </c>
      <c r="S10" s="556">
        <v>0</v>
      </c>
      <c r="T10" s="559"/>
      <c r="U10" s="559"/>
      <c r="V10" s="556">
        <v>0</v>
      </c>
      <c r="W10" s="559"/>
      <c r="X10" s="638"/>
    </row>
    <row r="11" spans="1:25" ht="15" customHeight="1" x14ac:dyDescent="0.15">
      <c r="A11" s="553"/>
      <c r="B11" s="554"/>
      <c r="C11" s="555" t="s">
        <v>362</v>
      </c>
      <c r="D11" s="556">
        <v>5</v>
      </c>
      <c r="E11" s="556">
        <v>0</v>
      </c>
      <c r="F11" s="556">
        <v>0</v>
      </c>
      <c r="G11" s="556">
        <v>1</v>
      </c>
      <c r="H11" s="556">
        <v>0</v>
      </c>
      <c r="I11" s="556">
        <v>0</v>
      </c>
      <c r="J11" s="556">
        <v>0</v>
      </c>
      <c r="K11" s="559"/>
      <c r="L11" s="559"/>
      <c r="M11" s="556">
        <v>0</v>
      </c>
      <c r="N11" s="559"/>
      <c r="O11" s="559"/>
      <c r="P11" s="556">
        <v>4</v>
      </c>
      <c r="Q11" s="556">
        <v>0</v>
      </c>
      <c r="R11" s="556">
        <v>0</v>
      </c>
      <c r="S11" s="556">
        <v>0</v>
      </c>
      <c r="T11" s="559"/>
      <c r="U11" s="559"/>
      <c r="V11" s="556">
        <v>0</v>
      </c>
      <c r="W11" s="559"/>
      <c r="X11" s="638"/>
    </row>
    <row r="12" spans="1:25" ht="15" customHeight="1" x14ac:dyDescent="0.15">
      <c r="A12" s="553"/>
      <c r="B12" s="554"/>
      <c r="C12" s="555" t="s">
        <v>363</v>
      </c>
      <c r="D12" s="556">
        <v>5</v>
      </c>
      <c r="E12" s="556">
        <v>0</v>
      </c>
      <c r="F12" s="556">
        <v>0</v>
      </c>
      <c r="G12" s="556">
        <v>0</v>
      </c>
      <c r="H12" s="559"/>
      <c r="I12" s="559"/>
      <c r="J12" s="556">
        <v>2</v>
      </c>
      <c r="K12" s="556">
        <v>0</v>
      </c>
      <c r="L12" s="556">
        <v>0</v>
      </c>
      <c r="M12" s="556">
        <v>0</v>
      </c>
      <c r="N12" s="559"/>
      <c r="O12" s="559"/>
      <c r="P12" s="556">
        <v>3</v>
      </c>
      <c r="Q12" s="556">
        <v>0</v>
      </c>
      <c r="R12" s="556">
        <v>0</v>
      </c>
      <c r="S12" s="556">
        <v>0</v>
      </c>
      <c r="T12" s="559"/>
      <c r="U12" s="559"/>
      <c r="V12" s="556">
        <v>0</v>
      </c>
      <c r="W12" s="559"/>
      <c r="X12" s="638"/>
    </row>
    <row r="13" spans="1:25" ht="15" customHeight="1" x14ac:dyDescent="0.15">
      <c r="A13" s="553"/>
      <c r="B13" s="554"/>
      <c r="C13" s="555" t="s">
        <v>364</v>
      </c>
      <c r="D13" s="556">
        <v>5</v>
      </c>
      <c r="E13" s="556">
        <v>0</v>
      </c>
      <c r="F13" s="556">
        <v>0</v>
      </c>
      <c r="G13" s="556">
        <v>1</v>
      </c>
      <c r="H13" s="556">
        <v>0</v>
      </c>
      <c r="I13" s="556">
        <v>0</v>
      </c>
      <c r="J13" s="556">
        <v>0</v>
      </c>
      <c r="K13" s="559"/>
      <c r="L13" s="559"/>
      <c r="M13" s="556">
        <v>0</v>
      </c>
      <c r="N13" s="559"/>
      <c r="O13" s="559"/>
      <c r="P13" s="556">
        <v>4</v>
      </c>
      <c r="Q13" s="556">
        <v>0</v>
      </c>
      <c r="R13" s="556">
        <v>0</v>
      </c>
      <c r="S13" s="556">
        <v>0</v>
      </c>
      <c r="T13" s="559"/>
      <c r="U13" s="559"/>
      <c r="V13" s="556">
        <v>0</v>
      </c>
      <c r="W13" s="559"/>
      <c r="X13" s="638"/>
    </row>
    <row r="14" spans="1:25" ht="15" customHeight="1" x14ac:dyDescent="0.15">
      <c r="A14" s="553"/>
      <c r="B14" s="554"/>
      <c r="C14" s="555" t="s">
        <v>365</v>
      </c>
      <c r="D14" s="556">
        <v>5</v>
      </c>
      <c r="E14" s="556">
        <v>0</v>
      </c>
      <c r="F14" s="556">
        <v>0</v>
      </c>
      <c r="G14" s="556">
        <v>0</v>
      </c>
      <c r="H14" s="559"/>
      <c r="I14" s="559"/>
      <c r="J14" s="556">
        <v>1</v>
      </c>
      <c r="K14" s="556">
        <v>0</v>
      </c>
      <c r="L14" s="556">
        <v>0</v>
      </c>
      <c r="M14" s="556">
        <v>0</v>
      </c>
      <c r="N14" s="559"/>
      <c r="O14" s="559"/>
      <c r="P14" s="556">
        <v>4</v>
      </c>
      <c r="Q14" s="556">
        <v>0</v>
      </c>
      <c r="R14" s="556">
        <v>0</v>
      </c>
      <c r="S14" s="556">
        <v>0</v>
      </c>
      <c r="T14" s="559"/>
      <c r="U14" s="559"/>
      <c r="V14" s="556">
        <v>0</v>
      </c>
      <c r="W14" s="559"/>
      <c r="X14" s="638"/>
    </row>
    <row r="15" spans="1:25" ht="15" customHeight="1" x14ac:dyDescent="0.15">
      <c r="A15" s="553"/>
      <c r="B15" s="554"/>
      <c r="C15" s="555" t="s">
        <v>366</v>
      </c>
      <c r="D15" s="556">
        <v>5</v>
      </c>
      <c r="E15" s="556">
        <v>0</v>
      </c>
      <c r="F15" s="556">
        <v>0</v>
      </c>
      <c r="G15" s="556">
        <v>0</v>
      </c>
      <c r="H15" s="559"/>
      <c r="I15" s="559"/>
      <c r="J15" s="556">
        <v>1</v>
      </c>
      <c r="K15" s="556">
        <v>0</v>
      </c>
      <c r="L15" s="556">
        <v>0</v>
      </c>
      <c r="M15" s="556">
        <v>0</v>
      </c>
      <c r="N15" s="559"/>
      <c r="O15" s="559"/>
      <c r="P15" s="556">
        <v>4</v>
      </c>
      <c r="Q15" s="556">
        <v>0</v>
      </c>
      <c r="R15" s="556">
        <v>0</v>
      </c>
      <c r="S15" s="556">
        <v>0</v>
      </c>
      <c r="T15" s="559"/>
      <c r="U15" s="559"/>
      <c r="V15" s="556">
        <v>0</v>
      </c>
      <c r="W15" s="559"/>
      <c r="X15" s="638"/>
    </row>
    <row r="16" spans="1:25" ht="15" customHeight="1" x14ac:dyDescent="0.15">
      <c r="A16" s="553"/>
      <c r="B16" s="554"/>
      <c r="C16" s="555" t="s">
        <v>367</v>
      </c>
      <c r="D16" s="556">
        <v>5</v>
      </c>
      <c r="E16" s="556">
        <v>0</v>
      </c>
      <c r="F16" s="556">
        <v>0</v>
      </c>
      <c r="G16" s="556">
        <v>0</v>
      </c>
      <c r="H16" s="559"/>
      <c r="I16" s="559"/>
      <c r="J16" s="556">
        <v>3</v>
      </c>
      <c r="K16" s="556">
        <v>0</v>
      </c>
      <c r="L16" s="556">
        <v>0</v>
      </c>
      <c r="M16" s="556">
        <v>0</v>
      </c>
      <c r="N16" s="559"/>
      <c r="O16" s="559"/>
      <c r="P16" s="556">
        <v>2</v>
      </c>
      <c r="Q16" s="556">
        <v>0</v>
      </c>
      <c r="R16" s="556">
        <v>0</v>
      </c>
      <c r="S16" s="556">
        <v>0</v>
      </c>
      <c r="T16" s="559"/>
      <c r="U16" s="559"/>
      <c r="V16" s="556">
        <v>0</v>
      </c>
      <c r="W16" s="559"/>
      <c r="X16" s="638"/>
    </row>
    <row r="17" spans="1:24" ht="15" customHeight="1" x14ac:dyDescent="0.15">
      <c r="A17" s="553"/>
      <c r="B17" s="554"/>
      <c r="C17" s="555" t="s">
        <v>368</v>
      </c>
      <c r="D17" s="556">
        <v>5</v>
      </c>
      <c r="E17" s="556">
        <v>5</v>
      </c>
      <c r="F17" s="556">
        <v>1</v>
      </c>
      <c r="G17" s="556">
        <v>0</v>
      </c>
      <c r="H17" s="559"/>
      <c r="I17" s="559"/>
      <c r="J17" s="556">
        <v>0</v>
      </c>
      <c r="K17" s="559"/>
      <c r="L17" s="559"/>
      <c r="M17" s="556">
        <v>0</v>
      </c>
      <c r="N17" s="559"/>
      <c r="O17" s="559"/>
      <c r="P17" s="556">
        <v>0</v>
      </c>
      <c r="Q17" s="559"/>
      <c r="R17" s="559"/>
      <c r="S17" s="556">
        <v>0</v>
      </c>
      <c r="T17" s="559"/>
      <c r="U17" s="559"/>
      <c r="V17" s="556">
        <v>5</v>
      </c>
      <c r="W17" s="556">
        <v>5</v>
      </c>
      <c r="X17" s="637">
        <v>1</v>
      </c>
    </row>
    <row r="18" spans="1:24" ht="15" customHeight="1" x14ac:dyDescent="0.15">
      <c r="A18" s="553"/>
      <c r="B18" s="554"/>
      <c r="C18" s="555" t="s">
        <v>369</v>
      </c>
      <c r="D18" s="556">
        <v>5</v>
      </c>
      <c r="E18" s="556">
        <v>5</v>
      </c>
      <c r="F18" s="556">
        <v>1</v>
      </c>
      <c r="G18" s="556">
        <v>1</v>
      </c>
      <c r="H18" s="556">
        <v>1</v>
      </c>
      <c r="I18" s="556">
        <v>1</v>
      </c>
      <c r="J18" s="556">
        <v>1</v>
      </c>
      <c r="K18" s="556">
        <v>1</v>
      </c>
      <c r="L18" s="556">
        <v>0</v>
      </c>
      <c r="M18" s="556">
        <v>0</v>
      </c>
      <c r="N18" s="559"/>
      <c r="O18" s="559"/>
      <c r="P18" s="556">
        <v>0</v>
      </c>
      <c r="Q18" s="559"/>
      <c r="R18" s="559"/>
      <c r="S18" s="556">
        <v>0</v>
      </c>
      <c r="T18" s="559"/>
      <c r="U18" s="559"/>
      <c r="V18" s="556">
        <v>3</v>
      </c>
      <c r="W18" s="556">
        <v>3</v>
      </c>
      <c r="X18" s="637">
        <v>0</v>
      </c>
    </row>
    <row r="19" spans="1:24" ht="15" customHeight="1" x14ac:dyDescent="0.15">
      <c r="A19" s="553"/>
      <c r="B19" s="554"/>
      <c r="C19" s="555" t="s">
        <v>370</v>
      </c>
      <c r="D19" s="556">
        <v>5</v>
      </c>
      <c r="E19" s="556">
        <v>0</v>
      </c>
      <c r="F19" s="556">
        <v>0</v>
      </c>
      <c r="G19" s="556">
        <v>0</v>
      </c>
      <c r="H19" s="559"/>
      <c r="I19" s="559"/>
      <c r="J19" s="556">
        <v>4</v>
      </c>
      <c r="K19" s="556">
        <v>0</v>
      </c>
      <c r="L19" s="556">
        <v>0</v>
      </c>
      <c r="M19" s="556">
        <v>1</v>
      </c>
      <c r="N19" s="556">
        <v>0</v>
      </c>
      <c r="O19" s="556">
        <v>0</v>
      </c>
      <c r="P19" s="556">
        <v>0</v>
      </c>
      <c r="Q19" s="559"/>
      <c r="R19" s="559"/>
      <c r="S19" s="556">
        <v>0</v>
      </c>
      <c r="T19" s="559"/>
      <c r="U19" s="559"/>
      <c r="V19" s="556">
        <v>0</v>
      </c>
      <c r="W19" s="559"/>
      <c r="X19" s="638"/>
    </row>
    <row r="20" spans="1:24" ht="15" customHeight="1" x14ac:dyDescent="0.15">
      <c r="A20" s="553"/>
      <c r="B20" s="554" t="s">
        <v>371</v>
      </c>
      <c r="C20" s="555" t="s">
        <v>57</v>
      </c>
      <c r="D20" s="556">
        <v>35</v>
      </c>
      <c r="E20" s="556">
        <v>12</v>
      </c>
      <c r="F20" s="556">
        <v>3</v>
      </c>
      <c r="G20" s="556">
        <v>1.0000000000000002</v>
      </c>
      <c r="H20" s="556">
        <v>1</v>
      </c>
      <c r="I20" s="556">
        <v>0</v>
      </c>
      <c r="J20" s="556">
        <v>4.9999999999999991</v>
      </c>
      <c r="K20" s="556">
        <v>1</v>
      </c>
      <c r="L20" s="556">
        <v>0</v>
      </c>
      <c r="M20" s="556">
        <v>1.0000000000000002</v>
      </c>
      <c r="N20" s="556">
        <v>0</v>
      </c>
      <c r="O20" s="556">
        <v>0</v>
      </c>
      <c r="P20" s="556">
        <v>22</v>
      </c>
      <c r="Q20" s="556">
        <v>4</v>
      </c>
      <c r="R20" s="556">
        <v>2</v>
      </c>
      <c r="S20" s="556">
        <v>0</v>
      </c>
      <c r="T20" s="559"/>
      <c r="U20" s="559"/>
      <c r="V20" s="556">
        <v>6</v>
      </c>
      <c r="W20" s="556">
        <v>6</v>
      </c>
      <c r="X20" s="637">
        <v>1</v>
      </c>
    </row>
    <row r="21" spans="1:24" ht="15" customHeight="1" x14ac:dyDescent="0.15">
      <c r="A21" s="553"/>
      <c r="B21" s="554"/>
      <c r="C21" s="555" t="s">
        <v>372</v>
      </c>
      <c r="D21" s="556">
        <v>5</v>
      </c>
      <c r="E21" s="556">
        <v>0</v>
      </c>
      <c r="F21" s="556">
        <v>0</v>
      </c>
      <c r="G21" s="556">
        <v>0</v>
      </c>
      <c r="H21" s="559"/>
      <c r="I21" s="559"/>
      <c r="J21" s="556">
        <v>0</v>
      </c>
      <c r="K21" s="559"/>
      <c r="L21" s="559"/>
      <c r="M21" s="556">
        <v>1</v>
      </c>
      <c r="N21" s="556">
        <v>0</v>
      </c>
      <c r="O21" s="556">
        <v>0</v>
      </c>
      <c r="P21" s="556">
        <v>4</v>
      </c>
      <c r="Q21" s="556">
        <v>0</v>
      </c>
      <c r="R21" s="556">
        <v>0</v>
      </c>
      <c r="S21" s="556">
        <v>0</v>
      </c>
      <c r="T21" s="559"/>
      <c r="U21" s="559"/>
      <c r="V21" s="556">
        <v>0</v>
      </c>
      <c r="W21" s="559"/>
      <c r="X21" s="638"/>
    </row>
    <row r="22" spans="1:24" ht="15" customHeight="1" x14ac:dyDescent="0.15">
      <c r="A22" s="553"/>
      <c r="B22" s="554"/>
      <c r="C22" s="555" t="s">
        <v>373</v>
      </c>
      <c r="D22" s="556">
        <v>5</v>
      </c>
      <c r="E22" s="556">
        <v>3</v>
      </c>
      <c r="F22" s="556">
        <v>1</v>
      </c>
      <c r="G22" s="556">
        <v>0</v>
      </c>
      <c r="H22" s="559"/>
      <c r="I22" s="559"/>
      <c r="J22" s="556">
        <v>2</v>
      </c>
      <c r="K22" s="556">
        <v>1</v>
      </c>
      <c r="L22" s="556">
        <v>0</v>
      </c>
      <c r="M22" s="556">
        <v>0</v>
      </c>
      <c r="N22" s="559"/>
      <c r="O22" s="559"/>
      <c r="P22" s="556">
        <v>2</v>
      </c>
      <c r="Q22" s="556">
        <v>1</v>
      </c>
      <c r="R22" s="556">
        <v>1</v>
      </c>
      <c r="S22" s="556">
        <v>0</v>
      </c>
      <c r="T22" s="559"/>
      <c r="U22" s="559"/>
      <c r="V22" s="556">
        <v>1</v>
      </c>
      <c r="W22" s="556">
        <v>1</v>
      </c>
      <c r="X22" s="637">
        <v>0</v>
      </c>
    </row>
    <row r="23" spans="1:24" ht="15" customHeight="1" x14ac:dyDescent="0.15">
      <c r="A23" s="553"/>
      <c r="B23" s="554"/>
      <c r="C23" s="555" t="s">
        <v>374</v>
      </c>
      <c r="D23" s="556">
        <v>5</v>
      </c>
      <c r="E23" s="556">
        <v>5</v>
      </c>
      <c r="F23" s="556">
        <v>1</v>
      </c>
      <c r="G23" s="556">
        <v>0</v>
      </c>
      <c r="H23" s="559"/>
      <c r="I23" s="559"/>
      <c r="J23" s="556">
        <v>0</v>
      </c>
      <c r="K23" s="559"/>
      <c r="L23" s="559"/>
      <c r="M23" s="556">
        <v>0</v>
      </c>
      <c r="N23" s="559"/>
      <c r="O23" s="559"/>
      <c r="P23" s="556">
        <v>0</v>
      </c>
      <c r="Q23" s="559"/>
      <c r="R23" s="559"/>
      <c r="S23" s="556">
        <v>0</v>
      </c>
      <c r="T23" s="559"/>
      <c r="U23" s="559"/>
      <c r="V23" s="556">
        <v>5</v>
      </c>
      <c r="W23" s="556">
        <v>5</v>
      </c>
      <c r="X23" s="637">
        <v>1</v>
      </c>
    </row>
    <row r="24" spans="1:24" ht="15" customHeight="1" x14ac:dyDescent="0.15">
      <c r="A24" s="553"/>
      <c r="B24" s="554"/>
      <c r="C24" s="555" t="s">
        <v>375</v>
      </c>
      <c r="D24" s="556">
        <v>5</v>
      </c>
      <c r="E24" s="556">
        <v>4</v>
      </c>
      <c r="F24" s="556">
        <v>1</v>
      </c>
      <c r="G24" s="556">
        <v>1</v>
      </c>
      <c r="H24" s="556">
        <v>1</v>
      </c>
      <c r="I24" s="556">
        <v>0</v>
      </c>
      <c r="J24" s="556">
        <v>0</v>
      </c>
      <c r="K24" s="559"/>
      <c r="L24" s="559"/>
      <c r="M24" s="556">
        <v>0</v>
      </c>
      <c r="N24" s="559"/>
      <c r="O24" s="559"/>
      <c r="P24" s="556">
        <v>4</v>
      </c>
      <c r="Q24" s="556">
        <v>3</v>
      </c>
      <c r="R24" s="556">
        <v>1</v>
      </c>
      <c r="S24" s="556">
        <v>0</v>
      </c>
      <c r="T24" s="559"/>
      <c r="U24" s="559"/>
      <c r="V24" s="556">
        <v>0</v>
      </c>
      <c r="W24" s="559"/>
      <c r="X24" s="638"/>
    </row>
    <row r="25" spans="1:24" ht="15" customHeight="1" x14ac:dyDescent="0.15">
      <c r="A25" s="553"/>
      <c r="B25" s="554"/>
      <c r="C25" s="555" t="s">
        <v>376</v>
      </c>
      <c r="D25" s="556">
        <v>5</v>
      </c>
      <c r="E25" s="556">
        <v>0</v>
      </c>
      <c r="F25" s="556">
        <v>0</v>
      </c>
      <c r="G25" s="556">
        <v>0</v>
      </c>
      <c r="H25" s="559"/>
      <c r="I25" s="559"/>
      <c r="J25" s="556">
        <v>0</v>
      </c>
      <c r="K25" s="559"/>
      <c r="L25" s="559"/>
      <c r="M25" s="556">
        <v>0</v>
      </c>
      <c r="N25" s="559"/>
      <c r="O25" s="559"/>
      <c r="P25" s="556">
        <v>5</v>
      </c>
      <c r="Q25" s="556">
        <v>0</v>
      </c>
      <c r="R25" s="556">
        <v>0</v>
      </c>
      <c r="S25" s="556">
        <v>0</v>
      </c>
      <c r="T25" s="559"/>
      <c r="U25" s="559"/>
      <c r="V25" s="556">
        <v>0</v>
      </c>
      <c r="W25" s="559"/>
      <c r="X25" s="638"/>
    </row>
    <row r="26" spans="1:24" ht="15" customHeight="1" x14ac:dyDescent="0.15">
      <c r="A26" s="553"/>
      <c r="B26" s="554"/>
      <c r="C26" s="555" t="s">
        <v>377</v>
      </c>
      <c r="D26" s="556">
        <v>5</v>
      </c>
      <c r="E26" s="556">
        <v>0</v>
      </c>
      <c r="F26" s="556">
        <v>0</v>
      </c>
      <c r="G26" s="556">
        <v>0</v>
      </c>
      <c r="H26" s="559"/>
      <c r="I26" s="559"/>
      <c r="J26" s="556">
        <v>1</v>
      </c>
      <c r="K26" s="556">
        <v>0</v>
      </c>
      <c r="L26" s="556">
        <v>0</v>
      </c>
      <c r="M26" s="556">
        <v>0</v>
      </c>
      <c r="N26" s="559"/>
      <c r="O26" s="559"/>
      <c r="P26" s="556">
        <v>4</v>
      </c>
      <c r="Q26" s="556">
        <v>0</v>
      </c>
      <c r="R26" s="556">
        <v>0</v>
      </c>
      <c r="S26" s="556">
        <v>0</v>
      </c>
      <c r="T26" s="559"/>
      <c r="U26" s="559"/>
      <c r="V26" s="556">
        <v>0</v>
      </c>
      <c r="W26" s="559"/>
      <c r="X26" s="638"/>
    </row>
    <row r="27" spans="1:24" ht="15" customHeight="1" x14ac:dyDescent="0.15">
      <c r="A27" s="553"/>
      <c r="B27" s="554"/>
      <c r="C27" s="555" t="s">
        <v>378</v>
      </c>
      <c r="D27" s="556">
        <v>5</v>
      </c>
      <c r="E27" s="556">
        <v>0</v>
      </c>
      <c r="F27" s="556">
        <v>0</v>
      </c>
      <c r="G27" s="556">
        <v>0</v>
      </c>
      <c r="H27" s="559"/>
      <c r="I27" s="559"/>
      <c r="J27" s="556">
        <v>2</v>
      </c>
      <c r="K27" s="556">
        <v>0</v>
      </c>
      <c r="L27" s="556">
        <v>0</v>
      </c>
      <c r="M27" s="556">
        <v>0</v>
      </c>
      <c r="N27" s="559"/>
      <c r="O27" s="559"/>
      <c r="P27" s="556">
        <v>3</v>
      </c>
      <c r="Q27" s="556">
        <v>0</v>
      </c>
      <c r="R27" s="556">
        <v>0</v>
      </c>
      <c r="S27" s="556">
        <v>0</v>
      </c>
      <c r="T27" s="559"/>
      <c r="U27" s="559"/>
      <c r="V27" s="556">
        <v>0</v>
      </c>
      <c r="W27" s="559"/>
      <c r="X27" s="638"/>
    </row>
    <row r="28" spans="1:24" ht="15" customHeight="1" x14ac:dyDescent="0.15">
      <c r="A28" s="553"/>
      <c r="B28" s="554" t="s">
        <v>379</v>
      </c>
      <c r="C28" s="555" t="s">
        <v>57</v>
      </c>
      <c r="D28" s="556">
        <v>80</v>
      </c>
      <c r="E28" s="556">
        <v>13.000000000000004</v>
      </c>
      <c r="F28" s="556">
        <v>5</v>
      </c>
      <c r="G28" s="556">
        <v>11</v>
      </c>
      <c r="H28" s="556">
        <v>3</v>
      </c>
      <c r="I28" s="556">
        <v>1.0000000000000002</v>
      </c>
      <c r="J28" s="556">
        <v>19.000000000000004</v>
      </c>
      <c r="K28" s="556">
        <v>6</v>
      </c>
      <c r="L28" s="556">
        <v>2.0000000000000004</v>
      </c>
      <c r="M28" s="556">
        <v>3</v>
      </c>
      <c r="N28" s="556">
        <v>0</v>
      </c>
      <c r="O28" s="556">
        <v>0</v>
      </c>
      <c r="P28" s="556">
        <v>45.999999999999993</v>
      </c>
      <c r="Q28" s="556">
        <v>2.9999999999999996</v>
      </c>
      <c r="R28" s="556">
        <v>2.0000000000000004</v>
      </c>
      <c r="S28" s="556">
        <v>0</v>
      </c>
      <c r="T28" s="559"/>
      <c r="U28" s="559"/>
      <c r="V28" s="556">
        <v>1.0000000000000002</v>
      </c>
      <c r="W28" s="556">
        <v>1</v>
      </c>
      <c r="X28" s="637">
        <v>0</v>
      </c>
    </row>
    <row r="29" spans="1:24" ht="15" customHeight="1" x14ac:dyDescent="0.15">
      <c r="A29" s="553"/>
      <c r="B29" s="554"/>
      <c r="C29" s="555" t="s">
        <v>380</v>
      </c>
      <c r="D29" s="556">
        <v>5</v>
      </c>
      <c r="E29" s="556">
        <v>0</v>
      </c>
      <c r="F29" s="556">
        <v>0</v>
      </c>
      <c r="G29" s="556">
        <v>1</v>
      </c>
      <c r="H29" s="556">
        <v>0</v>
      </c>
      <c r="I29" s="556">
        <v>0</v>
      </c>
      <c r="J29" s="556">
        <v>0</v>
      </c>
      <c r="K29" s="559"/>
      <c r="L29" s="559"/>
      <c r="M29" s="556">
        <v>1</v>
      </c>
      <c r="N29" s="556">
        <v>0</v>
      </c>
      <c r="O29" s="556">
        <v>0</v>
      </c>
      <c r="P29" s="556">
        <v>3</v>
      </c>
      <c r="Q29" s="556">
        <v>0</v>
      </c>
      <c r="R29" s="556">
        <v>0</v>
      </c>
      <c r="S29" s="556">
        <v>0</v>
      </c>
      <c r="T29" s="559"/>
      <c r="U29" s="559"/>
      <c r="V29" s="556">
        <v>0</v>
      </c>
      <c r="W29" s="559"/>
      <c r="X29" s="638"/>
    </row>
    <row r="30" spans="1:24" ht="15" customHeight="1" x14ac:dyDescent="0.15">
      <c r="A30" s="553"/>
      <c r="B30" s="554"/>
      <c r="C30" s="555" t="s">
        <v>381</v>
      </c>
      <c r="D30" s="556">
        <v>5</v>
      </c>
      <c r="E30" s="556">
        <v>5</v>
      </c>
      <c r="F30" s="556">
        <v>2</v>
      </c>
      <c r="G30" s="556">
        <v>2</v>
      </c>
      <c r="H30" s="556">
        <v>2</v>
      </c>
      <c r="I30" s="556">
        <v>1</v>
      </c>
      <c r="J30" s="556">
        <v>3</v>
      </c>
      <c r="K30" s="556">
        <v>3</v>
      </c>
      <c r="L30" s="556">
        <v>1</v>
      </c>
      <c r="M30" s="556">
        <v>0</v>
      </c>
      <c r="N30" s="559"/>
      <c r="O30" s="559"/>
      <c r="P30" s="556">
        <v>0</v>
      </c>
      <c r="Q30" s="559"/>
      <c r="R30" s="559"/>
      <c r="S30" s="556">
        <v>0</v>
      </c>
      <c r="T30" s="559"/>
      <c r="U30" s="559"/>
      <c r="V30" s="556">
        <v>0</v>
      </c>
      <c r="W30" s="559"/>
      <c r="X30" s="638"/>
    </row>
    <row r="31" spans="1:24" ht="15" customHeight="1" x14ac:dyDescent="0.15">
      <c r="A31" s="553"/>
      <c r="B31" s="554"/>
      <c r="C31" s="555" t="s">
        <v>382</v>
      </c>
      <c r="D31" s="556">
        <v>5</v>
      </c>
      <c r="E31" s="556">
        <v>0</v>
      </c>
      <c r="F31" s="556">
        <v>0</v>
      </c>
      <c r="G31" s="556">
        <v>0</v>
      </c>
      <c r="H31" s="559"/>
      <c r="I31" s="559"/>
      <c r="J31" s="556">
        <v>2</v>
      </c>
      <c r="K31" s="556">
        <v>0</v>
      </c>
      <c r="L31" s="556">
        <v>0</v>
      </c>
      <c r="M31" s="556">
        <v>0</v>
      </c>
      <c r="N31" s="559"/>
      <c r="O31" s="559"/>
      <c r="P31" s="556">
        <v>3</v>
      </c>
      <c r="Q31" s="556">
        <v>0</v>
      </c>
      <c r="R31" s="556">
        <v>0</v>
      </c>
      <c r="S31" s="556">
        <v>0</v>
      </c>
      <c r="T31" s="559"/>
      <c r="U31" s="559"/>
      <c r="V31" s="556">
        <v>0</v>
      </c>
      <c r="W31" s="559"/>
      <c r="X31" s="638"/>
    </row>
    <row r="32" spans="1:24" ht="15" customHeight="1" x14ac:dyDescent="0.15">
      <c r="A32" s="553"/>
      <c r="B32" s="554"/>
      <c r="C32" s="555" t="s">
        <v>383</v>
      </c>
      <c r="D32" s="556">
        <v>5</v>
      </c>
      <c r="E32" s="556">
        <v>1</v>
      </c>
      <c r="F32" s="556">
        <v>0</v>
      </c>
      <c r="G32" s="556">
        <v>2</v>
      </c>
      <c r="H32" s="556">
        <v>0</v>
      </c>
      <c r="I32" s="556">
        <v>0</v>
      </c>
      <c r="J32" s="556">
        <v>0</v>
      </c>
      <c r="K32" s="559"/>
      <c r="L32" s="559"/>
      <c r="M32" s="556">
        <v>0</v>
      </c>
      <c r="N32" s="559"/>
      <c r="O32" s="559"/>
      <c r="P32" s="556">
        <v>3</v>
      </c>
      <c r="Q32" s="556">
        <v>1</v>
      </c>
      <c r="R32" s="556">
        <v>0</v>
      </c>
      <c r="S32" s="556">
        <v>0</v>
      </c>
      <c r="T32" s="559"/>
      <c r="U32" s="559"/>
      <c r="V32" s="556">
        <v>0</v>
      </c>
      <c r="W32" s="559"/>
      <c r="X32" s="638"/>
    </row>
    <row r="33" spans="1:24" ht="15" customHeight="1" x14ac:dyDescent="0.15">
      <c r="A33" s="553"/>
      <c r="B33" s="554"/>
      <c r="C33" s="555" t="s">
        <v>384</v>
      </c>
      <c r="D33" s="556">
        <v>5</v>
      </c>
      <c r="E33" s="556">
        <v>0</v>
      </c>
      <c r="F33" s="556">
        <v>0</v>
      </c>
      <c r="G33" s="556">
        <v>2</v>
      </c>
      <c r="H33" s="556">
        <v>0</v>
      </c>
      <c r="I33" s="556">
        <v>0</v>
      </c>
      <c r="J33" s="556">
        <v>0</v>
      </c>
      <c r="K33" s="559"/>
      <c r="L33" s="559"/>
      <c r="M33" s="556">
        <v>0</v>
      </c>
      <c r="N33" s="559"/>
      <c r="O33" s="559"/>
      <c r="P33" s="556">
        <v>3</v>
      </c>
      <c r="Q33" s="556">
        <v>0</v>
      </c>
      <c r="R33" s="556">
        <v>0</v>
      </c>
      <c r="S33" s="556">
        <v>0</v>
      </c>
      <c r="T33" s="559"/>
      <c r="U33" s="559"/>
      <c r="V33" s="556">
        <v>0</v>
      </c>
      <c r="W33" s="559"/>
      <c r="X33" s="638"/>
    </row>
    <row r="34" spans="1:24" ht="15" customHeight="1" x14ac:dyDescent="0.15">
      <c r="A34" s="553"/>
      <c r="B34" s="554"/>
      <c r="C34" s="555" t="s">
        <v>385</v>
      </c>
      <c r="D34" s="556">
        <v>5</v>
      </c>
      <c r="E34" s="556">
        <v>0</v>
      </c>
      <c r="F34" s="556">
        <v>0</v>
      </c>
      <c r="G34" s="556">
        <v>0</v>
      </c>
      <c r="H34" s="559"/>
      <c r="I34" s="559"/>
      <c r="J34" s="556">
        <v>1</v>
      </c>
      <c r="K34" s="556">
        <v>0</v>
      </c>
      <c r="L34" s="556">
        <v>0</v>
      </c>
      <c r="M34" s="556">
        <v>0</v>
      </c>
      <c r="N34" s="559"/>
      <c r="O34" s="559"/>
      <c r="P34" s="556">
        <v>4</v>
      </c>
      <c r="Q34" s="556">
        <v>0</v>
      </c>
      <c r="R34" s="556">
        <v>0</v>
      </c>
      <c r="S34" s="556">
        <v>0</v>
      </c>
      <c r="T34" s="559"/>
      <c r="U34" s="559"/>
      <c r="V34" s="556">
        <v>0</v>
      </c>
      <c r="W34" s="559"/>
      <c r="X34" s="638"/>
    </row>
    <row r="35" spans="1:24" ht="15" customHeight="1" x14ac:dyDescent="0.15">
      <c r="A35" s="553"/>
      <c r="B35" s="554"/>
      <c r="C35" s="555" t="s">
        <v>386</v>
      </c>
      <c r="D35" s="556">
        <v>5</v>
      </c>
      <c r="E35" s="556">
        <v>2</v>
      </c>
      <c r="F35" s="556">
        <v>1</v>
      </c>
      <c r="G35" s="556">
        <v>1</v>
      </c>
      <c r="H35" s="556">
        <v>1</v>
      </c>
      <c r="I35" s="556">
        <v>0</v>
      </c>
      <c r="J35" s="556">
        <v>0</v>
      </c>
      <c r="K35" s="559"/>
      <c r="L35" s="559"/>
      <c r="M35" s="556">
        <v>0</v>
      </c>
      <c r="N35" s="559"/>
      <c r="O35" s="559"/>
      <c r="P35" s="556">
        <v>4</v>
      </c>
      <c r="Q35" s="556">
        <v>1</v>
      </c>
      <c r="R35" s="556">
        <v>1</v>
      </c>
      <c r="S35" s="556">
        <v>0</v>
      </c>
      <c r="T35" s="559"/>
      <c r="U35" s="559"/>
      <c r="V35" s="556">
        <v>0</v>
      </c>
      <c r="W35" s="559"/>
      <c r="X35" s="638"/>
    </row>
    <row r="36" spans="1:24" ht="15" customHeight="1" x14ac:dyDescent="0.15">
      <c r="A36" s="553"/>
      <c r="B36" s="554"/>
      <c r="C36" s="555" t="s">
        <v>387</v>
      </c>
      <c r="D36" s="556">
        <v>5</v>
      </c>
      <c r="E36" s="556">
        <v>0</v>
      </c>
      <c r="F36" s="556">
        <v>0</v>
      </c>
      <c r="G36" s="556">
        <v>1</v>
      </c>
      <c r="H36" s="556">
        <v>0</v>
      </c>
      <c r="I36" s="556">
        <v>0</v>
      </c>
      <c r="J36" s="556">
        <v>0</v>
      </c>
      <c r="K36" s="559"/>
      <c r="L36" s="559"/>
      <c r="M36" s="556">
        <v>0</v>
      </c>
      <c r="N36" s="559"/>
      <c r="O36" s="559"/>
      <c r="P36" s="556">
        <v>4</v>
      </c>
      <c r="Q36" s="556">
        <v>0</v>
      </c>
      <c r="R36" s="556">
        <v>0</v>
      </c>
      <c r="S36" s="556">
        <v>0</v>
      </c>
      <c r="T36" s="559"/>
      <c r="U36" s="559"/>
      <c r="V36" s="556">
        <v>0</v>
      </c>
      <c r="W36" s="559"/>
      <c r="X36" s="638"/>
    </row>
    <row r="37" spans="1:24" ht="15" customHeight="1" x14ac:dyDescent="0.15">
      <c r="A37" s="553"/>
      <c r="B37" s="554"/>
      <c r="C37" s="555" t="s">
        <v>388</v>
      </c>
      <c r="D37" s="556">
        <v>5</v>
      </c>
      <c r="E37" s="556">
        <v>0</v>
      </c>
      <c r="F37" s="556">
        <v>0</v>
      </c>
      <c r="G37" s="556">
        <v>0</v>
      </c>
      <c r="H37" s="559"/>
      <c r="I37" s="559"/>
      <c r="J37" s="556">
        <v>1</v>
      </c>
      <c r="K37" s="556">
        <v>0</v>
      </c>
      <c r="L37" s="556">
        <v>0</v>
      </c>
      <c r="M37" s="556">
        <v>0</v>
      </c>
      <c r="N37" s="559"/>
      <c r="O37" s="559"/>
      <c r="P37" s="556">
        <v>4</v>
      </c>
      <c r="Q37" s="556">
        <v>0</v>
      </c>
      <c r="R37" s="556">
        <v>0</v>
      </c>
      <c r="S37" s="556">
        <v>0</v>
      </c>
      <c r="T37" s="559"/>
      <c r="U37" s="559"/>
      <c r="V37" s="556">
        <v>0</v>
      </c>
      <c r="W37" s="559"/>
      <c r="X37" s="638"/>
    </row>
    <row r="38" spans="1:24" ht="15" customHeight="1" x14ac:dyDescent="0.15">
      <c r="A38" s="553"/>
      <c r="B38" s="554"/>
      <c r="C38" s="555" t="s">
        <v>389</v>
      </c>
      <c r="D38" s="556">
        <v>5</v>
      </c>
      <c r="E38" s="556">
        <v>0</v>
      </c>
      <c r="F38" s="556">
        <v>0</v>
      </c>
      <c r="G38" s="556">
        <v>0</v>
      </c>
      <c r="H38" s="559"/>
      <c r="I38" s="559"/>
      <c r="J38" s="556">
        <v>1</v>
      </c>
      <c r="K38" s="556">
        <v>0</v>
      </c>
      <c r="L38" s="556">
        <v>0</v>
      </c>
      <c r="M38" s="556">
        <v>0</v>
      </c>
      <c r="N38" s="559"/>
      <c r="O38" s="559"/>
      <c r="P38" s="556">
        <v>4</v>
      </c>
      <c r="Q38" s="556">
        <v>0</v>
      </c>
      <c r="R38" s="556">
        <v>0</v>
      </c>
      <c r="S38" s="556">
        <v>0</v>
      </c>
      <c r="T38" s="559"/>
      <c r="U38" s="559"/>
      <c r="V38" s="556">
        <v>0</v>
      </c>
      <c r="W38" s="559"/>
      <c r="X38" s="638"/>
    </row>
    <row r="39" spans="1:24" ht="15" customHeight="1" x14ac:dyDescent="0.15">
      <c r="A39" s="553"/>
      <c r="B39" s="554"/>
      <c r="C39" s="555" t="s">
        <v>390</v>
      </c>
      <c r="D39" s="556">
        <v>5</v>
      </c>
      <c r="E39" s="556">
        <v>0</v>
      </c>
      <c r="F39" s="556">
        <v>0</v>
      </c>
      <c r="G39" s="556">
        <v>0</v>
      </c>
      <c r="H39" s="559"/>
      <c r="I39" s="559"/>
      <c r="J39" s="556">
        <v>4</v>
      </c>
      <c r="K39" s="556">
        <v>0</v>
      </c>
      <c r="L39" s="556">
        <v>0</v>
      </c>
      <c r="M39" s="556">
        <v>0</v>
      </c>
      <c r="N39" s="559"/>
      <c r="O39" s="559"/>
      <c r="P39" s="556">
        <v>1</v>
      </c>
      <c r="Q39" s="556">
        <v>0</v>
      </c>
      <c r="R39" s="556">
        <v>0</v>
      </c>
      <c r="S39" s="556">
        <v>0</v>
      </c>
      <c r="T39" s="559"/>
      <c r="U39" s="559"/>
      <c r="V39" s="556">
        <v>0</v>
      </c>
      <c r="W39" s="559"/>
      <c r="X39" s="638"/>
    </row>
    <row r="40" spans="1:24" ht="15" customHeight="1" x14ac:dyDescent="0.15">
      <c r="A40" s="553"/>
      <c r="B40" s="554"/>
      <c r="C40" s="555" t="s">
        <v>391</v>
      </c>
      <c r="D40" s="556">
        <v>5</v>
      </c>
      <c r="E40" s="556">
        <v>0</v>
      </c>
      <c r="F40" s="556">
        <v>0</v>
      </c>
      <c r="G40" s="556">
        <v>0</v>
      </c>
      <c r="H40" s="559"/>
      <c r="I40" s="559"/>
      <c r="J40" s="556">
        <v>1</v>
      </c>
      <c r="K40" s="556">
        <v>0</v>
      </c>
      <c r="L40" s="556">
        <v>0</v>
      </c>
      <c r="M40" s="556">
        <v>1</v>
      </c>
      <c r="N40" s="556">
        <v>0</v>
      </c>
      <c r="O40" s="556">
        <v>0</v>
      </c>
      <c r="P40" s="556">
        <v>3</v>
      </c>
      <c r="Q40" s="556">
        <v>0</v>
      </c>
      <c r="R40" s="556">
        <v>0</v>
      </c>
      <c r="S40" s="556">
        <v>0</v>
      </c>
      <c r="T40" s="559"/>
      <c r="U40" s="559"/>
      <c r="V40" s="556">
        <v>0</v>
      </c>
      <c r="W40" s="559"/>
      <c r="X40" s="638"/>
    </row>
    <row r="41" spans="1:24" ht="15" customHeight="1" x14ac:dyDescent="0.15">
      <c r="A41" s="553"/>
      <c r="B41" s="554"/>
      <c r="C41" s="555" t="s">
        <v>392</v>
      </c>
      <c r="D41" s="556">
        <v>5</v>
      </c>
      <c r="E41" s="556">
        <v>5</v>
      </c>
      <c r="F41" s="556">
        <v>2</v>
      </c>
      <c r="G41" s="556">
        <v>0</v>
      </c>
      <c r="H41" s="559"/>
      <c r="I41" s="559"/>
      <c r="J41" s="556">
        <v>3</v>
      </c>
      <c r="K41" s="556">
        <v>3</v>
      </c>
      <c r="L41" s="556">
        <v>1</v>
      </c>
      <c r="M41" s="556">
        <v>0</v>
      </c>
      <c r="N41" s="559"/>
      <c r="O41" s="559"/>
      <c r="P41" s="556">
        <v>1</v>
      </c>
      <c r="Q41" s="556">
        <v>1</v>
      </c>
      <c r="R41" s="556">
        <v>1</v>
      </c>
      <c r="S41" s="556">
        <v>0</v>
      </c>
      <c r="T41" s="559"/>
      <c r="U41" s="559"/>
      <c r="V41" s="556">
        <v>1</v>
      </c>
      <c r="W41" s="556">
        <v>1</v>
      </c>
      <c r="X41" s="637">
        <v>0</v>
      </c>
    </row>
    <row r="42" spans="1:24" ht="15" customHeight="1" x14ac:dyDescent="0.15">
      <c r="A42" s="553"/>
      <c r="B42" s="554"/>
      <c r="C42" s="555" t="s">
        <v>393</v>
      </c>
      <c r="D42" s="556">
        <v>5</v>
      </c>
      <c r="E42" s="556">
        <v>0</v>
      </c>
      <c r="F42" s="556">
        <v>0</v>
      </c>
      <c r="G42" s="556">
        <v>1</v>
      </c>
      <c r="H42" s="556">
        <v>0</v>
      </c>
      <c r="I42" s="556">
        <v>0</v>
      </c>
      <c r="J42" s="556">
        <v>0</v>
      </c>
      <c r="K42" s="559"/>
      <c r="L42" s="559"/>
      <c r="M42" s="556">
        <v>1</v>
      </c>
      <c r="N42" s="556">
        <v>0</v>
      </c>
      <c r="O42" s="556">
        <v>0</v>
      </c>
      <c r="P42" s="556">
        <v>3</v>
      </c>
      <c r="Q42" s="556">
        <v>0</v>
      </c>
      <c r="R42" s="556">
        <v>0</v>
      </c>
      <c r="S42" s="556">
        <v>0</v>
      </c>
      <c r="T42" s="559"/>
      <c r="U42" s="559"/>
      <c r="V42" s="556">
        <v>0</v>
      </c>
      <c r="W42" s="559"/>
      <c r="X42" s="638"/>
    </row>
    <row r="43" spans="1:24" ht="15" customHeight="1" x14ac:dyDescent="0.15">
      <c r="A43" s="553"/>
      <c r="B43" s="554"/>
      <c r="C43" s="555" t="s">
        <v>394</v>
      </c>
      <c r="D43" s="556">
        <v>5</v>
      </c>
      <c r="E43" s="556">
        <v>0</v>
      </c>
      <c r="F43" s="556">
        <v>0</v>
      </c>
      <c r="G43" s="556">
        <v>0</v>
      </c>
      <c r="H43" s="559"/>
      <c r="I43" s="559"/>
      <c r="J43" s="556">
        <v>1</v>
      </c>
      <c r="K43" s="556">
        <v>0</v>
      </c>
      <c r="L43" s="556">
        <v>0</v>
      </c>
      <c r="M43" s="556">
        <v>0</v>
      </c>
      <c r="N43" s="559"/>
      <c r="O43" s="559"/>
      <c r="P43" s="556">
        <v>4</v>
      </c>
      <c r="Q43" s="556">
        <v>0</v>
      </c>
      <c r="R43" s="556">
        <v>0</v>
      </c>
      <c r="S43" s="556">
        <v>0</v>
      </c>
      <c r="T43" s="559"/>
      <c r="U43" s="559"/>
      <c r="V43" s="556">
        <v>0</v>
      </c>
      <c r="W43" s="559"/>
      <c r="X43" s="638"/>
    </row>
    <row r="44" spans="1:24" ht="15" customHeight="1" x14ac:dyDescent="0.15">
      <c r="A44" s="553"/>
      <c r="B44" s="554"/>
      <c r="C44" s="555" t="s">
        <v>395</v>
      </c>
      <c r="D44" s="556">
        <v>5</v>
      </c>
      <c r="E44" s="556">
        <v>0</v>
      </c>
      <c r="F44" s="556">
        <v>0</v>
      </c>
      <c r="G44" s="556">
        <v>1</v>
      </c>
      <c r="H44" s="556">
        <v>0</v>
      </c>
      <c r="I44" s="556">
        <v>0</v>
      </c>
      <c r="J44" s="556">
        <v>2</v>
      </c>
      <c r="K44" s="556">
        <v>0</v>
      </c>
      <c r="L44" s="556">
        <v>0</v>
      </c>
      <c r="M44" s="556">
        <v>0</v>
      </c>
      <c r="N44" s="559"/>
      <c r="O44" s="559"/>
      <c r="P44" s="556">
        <v>2</v>
      </c>
      <c r="Q44" s="556">
        <v>0</v>
      </c>
      <c r="R44" s="556">
        <v>0</v>
      </c>
      <c r="S44" s="556">
        <v>0</v>
      </c>
      <c r="T44" s="559"/>
      <c r="U44" s="559"/>
      <c r="V44" s="556">
        <v>0</v>
      </c>
      <c r="W44" s="559"/>
      <c r="X44" s="638"/>
    </row>
    <row r="45" spans="1:24" ht="15" customHeight="1" x14ac:dyDescent="0.15">
      <c r="A45" s="553"/>
      <c r="B45" s="554" t="s">
        <v>396</v>
      </c>
      <c r="C45" s="555" t="s">
        <v>57</v>
      </c>
      <c r="D45" s="556">
        <v>9</v>
      </c>
      <c r="E45" s="556">
        <v>1</v>
      </c>
      <c r="F45" s="556">
        <v>0</v>
      </c>
      <c r="G45" s="556">
        <v>0</v>
      </c>
      <c r="H45" s="559"/>
      <c r="I45" s="559"/>
      <c r="J45" s="556">
        <v>2</v>
      </c>
      <c r="K45" s="556">
        <v>1</v>
      </c>
      <c r="L45" s="556">
        <v>0</v>
      </c>
      <c r="M45" s="556">
        <v>0</v>
      </c>
      <c r="N45" s="559"/>
      <c r="O45" s="559"/>
      <c r="P45" s="556">
        <v>6</v>
      </c>
      <c r="Q45" s="556">
        <v>0</v>
      </c>
      <c r="R45" s="556">
        <v>0</v>
      </c>
      <c r="S45" s="556">
        <v>0</v>
      </c>
      <c r="T45" s="559"/>
      <c r="U45" s="559"/>
      <c r="V45" s="556">
        <v>1</v>
      </c>
      <c r="W45" s="556">
        <v>0</v>
      </c>
      <c r="X45" s="637">
        <v>0</v>
      </c>
    </row>
    <row r="46" spans="1:24" ht="15" customHeight="1" x14ac:dyDescent="0.15">
      <c r="A46" s="553"/>
      <c r="B46" s="554"/>
      <c r="C46" s="555" t="s">
        <v>397</v>
      </c>
      <c r="D46" s="556">
        <v>4</v>
      </c>
      <c r="E46" s="556">
        <v>0</v>
      </c>
      <c r="F46" s="556">
        <v>0</v>
      </c>
      <c r="G46" s="556">
        <v>0</v>
      </c>
      <c r="H46" s="559"/>
      <c r="I46" s="559"/>
      <c r="J46" s="556">
        <v>1</v>
      </c>
      <c r="K46" s="556">
        <v>0</v>
      </c>
      <c r="L46" s="556">
        <v>0</v>
      </c>
      <c r="M46" s="556">
        <v>0</v>
      </c>
      <c r="N46" s="559"/>
      <c r="O46" s="559"/>
      <c r="P46" s="556">
        <v>2</v>
      </c>
      <c r="Q46" s="556">
        <v>0</v>
      </c>
      <c r="R46" s="556">
        <v>0</v>
      </c>
      <c r="S46" s="556">
        <v>0</v>
      </c>
      <c r="T46" s="559"/>
      <c r="U46" s="559"/>
      <c r="V46" s="556">
        <v>1</v>
      </c>
      <c r="W46" s="556">
        <v>0</v>
      </c>
      <c r="X46" s="637">
        <v>0</v>
      </c>
    </row>
    <row r="47" spans="1:24" ht="15" customHeight="1" x14ac:dyDescent="0.15">
      <c r="A47" s="553"/>
      <c r="B47" s="554"/>
      <c r="C47" s="555" t="s">
        <v>398</v>
      </c>
      <c r="D47" s="556">
        <v>5</v>
      </c>
      <c r="E47" s="556">
        <v>1</v>
      </c>
      <c r="F47" s="556">
        <v>0</v>
      </c>
      <c r="G47" s="556">
        <v>0</v>
      </c>
      <c r="H47" s="559"/>
      <c r="I47" s="559"/>
      <c r="J47" s="556">
        <v>1</v>
      </c>
      <c r="K47" s="556">
        <v>1</v>
      </c>
      <c r="L47" s="556">
        <v>0</v>
      </c>
      <c r="M47" s="556">
        <v>0</v>
      </c>
      <c r="N47" s="559"/>
      <c r="O47" s="559"/>
      <c r="P47" s="556">
        <v>4</v>
      </c>
      <c r="Q47" s="556">
        <v>0</v>
      </c>
      <c r="R47" s="556">
        <v>0</v>
      </c>
      <c r="S47" s="556">
        <v>0</v>
      </c>
      <c r="T47" s="559"/>
      <c r="U47" s="559"/>
      <c r="V47" s="556">
        <v>0</v>
      </c>
      <c r="W47" s="559"/>
      <c r="X47" s="638"/>
    </row>
    <row r="48" spans="1:24" ht="15" customHeight="1" x14ac:dyDescent="0.15">
      <c r="A48" s="553"/>
      <c r="B48" s="554" t="s">
        <v>399</v>
      </c>
      <c r="C48" s="555" t="s">
        <v>57</v>
      </c>
      <c r="D48" s="556">
        <v>35</v>
      </c>
      <c r="E48" s="556">
        <v>0</v>
      </c>
      <c r="F48" s="556">
        <v>0</v>
      </c>
      <c r="G48" s="556">
        <v>1.0000000000000002</v>
      </c>
      <c r="H48" s="556">
        <v>0</v>
      </c>
      <c r="I48" s="556">
        <v>0</v>
      </c>
      <c r="J48" s="556">
        <v>12</v>
      </c>
      <c r="K48" s="556">
        <v>0</v>
      </c>
      <c r="L48" s="556">
        <v>0</v>
      </c>
      <c r="M48" s="556">
        <v>3</v>
      </c>
      <c r="N48" s="556">
        <v>0</v>
      </c>
      <c r="O48" s="556">
        <v>0</v>
      </c>
      <c r="P48" s="556">
        <v>19</v>
      </c>
      <c r="Q48" s="556">
        <v>0</v>
      </c>
      <c r="R48" s="556">
        <v>0</v>
      </c>
      <c r="S48" s="556">
        <v>0</v>
      </c>
      <c r="T48" s="559"/>
      <c r="U48" s="559"/>
      <c r="V48" s="556">
        <v>0</v>
      </c>
      <c r="W48" s="559"/>
      <c r="X48" s="638"/>
    </row>
    <row r="49" spans="1:24" ht="15" customHeight="1" x14ac:dyDescent="0.15">
      <c r="A49" s="553"/>
      <c r="B49" s="554"/>
      <c r="C49" s="555" t="s">
        <v>400</v>
      </c>
      <c r="D49" s="556">
        <v>5</v>
      </c>
      <c r="E49" s="556">
        <v>0</v>
      </c>
      <c r="F49" s="556">
        <v>0</v>
      </c>
      <c r="G49" s="556">
        <v>0</v>
      </c>
      <c r="H49" s="559"/>
      <c r="I49" s="559"/>
      <c r="J49" s="556">
        <v>1</v>
      </c>
      <c r="K49" s="556">
        <v>0</v>
      </c>
      <c r="L49" s="556">
        <v>0</v>
      </c>
      <c r="M49" s="556">
        <v>0</v>
      </c>
      <c r="N49" s="559"/>
      <c r="O49" s="559"/>
      <c r="P49" s="556">
        <v>4</v>
      </c>
      <c r="Q49" s="556">
        <v>0</v>
      </c>
      <c r="R49" s="556">
        <v>0</v>
      </c>
      <c r="S49" s="556">
        <v>0</v>
      </c>
      <c r="T49" s="559"/>
      <c r="U49" s="559"/>
      <c r="V49" s="556">
        <v>0</v>
      </c>
      <c r="W49" s="559"/>
      <c r="X49" s="638"/>
    </row>
    <row r="50" spans="1:24" ht="15" customHeight="1" x14ac:dyDescent="0.15">
      <c r="A50" s="553"/>
      <c r="B50" s="554"/>
      <c r="C50" s="555" t="s">
        <v>401</v>
      </c>
      <c r="D50" s="556">
        <v>5</v>
      </c>
      <c r="E50" s="556">
        <v>0</v>
      </c>
      <c r="F50" s="556">
        <v>0</v>
      </c>
      <c r="G50" s="556">
        <v>0</v>
      </c>
      <c r="H50" s="559"/>
      <c r="I50" s="559"/>
      <c r="J50" s="556">
        <v>2</v>
      </c>
      <c r="K50" s="556">
        <v>0</v>
      </c>
      <c r="L50" s="556">
        <v>0</v>
      </c>
      <c r="M50" s="556">
        <v>0</v>
      </c>
      <c r="N50" s="559"/>
      <c r="O50" s="559"/>
      <c r="P50" s="556">
        <v>3</v>
      </c>
      <c r="Q50" s="556">
        <v>0</v>
      </c>
      <c r="R50" s="556">
        <v>0</v>
      </c>
      <c r="S50" s="556">
        <v>0</v>
      </c>
      <c r="T50" s="559"/>
      <c r="U50" s="559"/>
      <c r="V50" s="556">
        <v>0</v>
      </c>
      <c r="W50" s="559"/>
      <c r="X50" s="638"/>
    </row>
    <row r="51" spans="1:24" ht="15" customHeight="1" x14ac:dyDescent="0.15">
      <c r="A51" s="553"/>
      <c r="B51" s="554"/>
      <c r="C51" s="555" t="s">
        <v>402</v>
      </c>
      <c r="D51" s="556">
        <v>5</v>
      </c>
      <c r="E51" s="556">
        <v>0</v>
      </c>
      <c r="F51" s="556">
        <v>0</v>
      </c>
      <c r="G51" s="556">
        <v>1</v>
      </c>
      <c r="H51" s="556">
        <v>0</v>
      </c>
      <c r="I51" s="556">
        <v>0</v>
      </c>
      <c r="J51" s="556">
        <v>1</v>
      </c>
      <c r="K51" s="556">
        <v>0</v>
      </c>
      <c r="L51" s="556">
        <v>0</v>
      </c>
      <c r="M51" s="556">
        <v>0</v>
      </c>
      <c r="N51" s="559"/>
      <c r="O51" s="559"/>
      <c r="P51" s="556">
        <v>3</v>
      </c>
      <c r="Q51" s="556">
        <v>0</v>
      </c>
      <c r="R51" s="556">
        <v>0</v>
      </c>
      <c r="S51" s="556">
        <v>0</v>
      </c>
      <c r="T51" s="559"/>
      <c r="U51" s="559"/>
      <c r="V51" s="556">
        <v>0</v>
      </c>
      <c r="W51" s="559"/>
      <c r="X51" s="638"/>
    </row>
    <row r="52" spans="1:24" ht="15" customHeight="1" x14ac:dyDescent="0.15">
      <c r="A52" s="553"/>
      <c r="B52" s="554"/>
      <c r="C52" s="555" t="s">
        <v>403</v>
      </c>
      <c r="D52" s="556">
        <v>5</v>
      </c>
      <c r="E52" s="556">
        <v>0</v>
      </c>
      <c r="F52" s="556">
        <v>0</v>
      </c>
      <c r="G52" s="556">
        <v>0</v>
      </c>
      <c r="H52" s="559"/>
      <c r="I52" s="559"/>
      <c r="J52" s="556">
        <v>4</v>
      </c>
      <c r="K52" s="556">
        <v>0</v>
      </c>
      <c r="L52" s="556">
        <v>0</v>
      </c>
      <c r="M52" s="556">
        <v>0</v>
      </c>
      <c r="N52" s="559"/>
      <c r="O52" s="559"/>
      <c r="P52" s="556">
        <v>1</v>
      </c>
      <c r="Q52" s="556">
        <v>0</v>
      </c>
      <c r="R52" s="556">
        <v>0</v>
      </c>
      <c r="S52" s="556">
        <v>0</v>
      </c>
      <c r="T52" s="559"/>
      <c r="U52" s="559"/>
      <c r="V52" s="556">
        <v>0</v>
      </c>
      <c r="W52" s="559"/>
      <c r="X52" s="638"/>
    </row>
    <row r="53" spans="1:24" ht="15" customHeight="1" x14ac:dyDescent="0.15">
      <c r="A53" s="553"/>
      <c r="B53" s="554"/>
      <c r="C53" s="555" t="s">
        <v>404</v>
      </c>
      <c r="D53" s="556">
        <v>5</v>
      </c>
      <c r="E53" s="556">
        <v>0</v>
      </c>
      <c r="F53" s="556">
        <v>0</v>
      </c>
      <c r="G53" s="556">
        <v>0</v>
      </c>
      <c r="H53" s="559"/>
      <c r="I53" s="559"/>
      <c r="J53" s="556">
        <v>1</v>
      </c>
      <c r="K53" s="556">
        <v>0</v>
      </c>
      <c r="L53" s="556">
        <v>0</v>
      </c>
      <c r="M53" s="556">
        <v>2</v>
      </c>
      <c r="N53" s="556">
        <v>0</v>
      </c>
      <c r="O53" s="556">
        <v>0</v>
      </c>
      <c r="P53" s="556">
        <v>2</v>
      </c>
      <c r="Q53" s="556">
        <v>0</v>
      </c>
      <c r="R53" s="556">
        <v>0</v>
      </c>
      <c r="S53" s="556">
        <v>0</v>
      </c>
      <c r="T53" s="559"/>
      <c r="U53" s="559"/>
      <c r="V53" s="556">
        <v>0</v>
      </c>
      <c r="W53" s="559"/>
      <c r="X53" s="638"/>
    </row>
    <row r="54" spans="1:24" ht="15" customHeight="1" x14ac:dyDescent="0.15">
      <c r="A54" s="553"/>
      <c r="B54" s="554"/>
      <c r="C54" s="555" t="s">
        <v>405</v>
      </c>
      <c r="D54" s="556">
        <v>5</v>
      </c>
      <c r="E54" s="556">
        <v>0</v>
      </c>
      <c r="F54" s="556">
        <v>0</v>
      </c>
      <c r="G54" s="556">
        <v>0</v>
      </c>
      <c r="H54" s="559"/>
      <c r="I54" s="559"/>
      <c r="J54" s="556">
        <v>1</v>
      </c>
      <c r="K54" s="556">
        <v>0</v>
      </c>
      <c r="L54" s="556">
        <v>0</v>
      </c>
      <c r="M54" s="556">
        <v>1</v>
      </c>
      <c r="N54" s="556">
        <v>0</v>
      </c>
      <c r="O54" s="556">
        <v>0</v>
      </c>
      <c r="P54" s="556">
        <v>3</v>
      </c>
      <c r="Q54" s="556">
        <v>0</v>
      </c>
      <c r="R54" s="556">
        <v>0</v>
      </c>
      <c r="S54" s="556">
        <v>0</v>
      </c>
      <c r="T54" s="559"/>
      <c r="U54" s="559"/>
      <c r="V54" s="556">
        <v>0</v>
      </c>
      <c r="W54" s="559"/>
      <c r="X54" s="638"/>
    </row>
    <row r="55" spans="1:24" ht="15" customHeight="1" x14ac:dyDescent="0.15">
      <c r="A55" s="553"/>
      <c r="B55" s="554"/>
      <c r="C55" s="555" t="s">
        <v>406</v>
      </c>
      <c r="D55" s="556">
        <v>5</v>
      </c>
      <c r="E55" s="556">
        <v>0</v>
      </c>
      <c r="F55" s="556">
        <v>0</v>
      </c>
      <c r="G55" s="556">
        <v>0</v>
      </c>
      <c r="H55" s="559"/>
      <c r="I55" s="559"/>
      <c r="J55" s="556">
        <v>2</v>
      </c>
      <c r="K55" s="556">
        <v>0</v>
      </c>
      <c r="L55" s="556">
        <v>0</v>
      </c>
      <c r="M55" s="556">
        <v>0</v>
      </c>
      <c r="N55" s="559"/>
      <c r="O55" s="559"/>
      <c r="P55" s="556">
        <v>3</v>
      </c>
      <c r="Q55" s="556">
        <v>0</v>
      </c>
      <c r="R55" s="556">
        <v>0</v>
      </c>
      <c r="S55" s="556">
        <v>0</v>
      </c>
      <c r="T55" s="559"/>
      <c r="U55" s="559"/>
      <c r="V55" s="556">
        <v>0</v>
      </c>
      <c r="W55" s="559"/>
      <c r="X55" s="638"/>
    </row>
    <row r="56" spans="1:24" ht="15" customHeight="1" x14ac:dyDescent="0.15">
      <c r="A56" s="553"/>
      <c r="B56" s="554" t="s">
        <v>407</v>
      </c>
      <c r="C56" s="555" t="s">
        <v>57</v>
      </c>
      <c r="D56" s="556">
        <v>100</v>
      </c>
      <c r="E56" s="556">
        <v>0</v>
      </c>
      <c r="F56" s="556">
        <v>0</v>
      </c>
      <c r="G56" s="556">
        <v>3.0000000000000004</v>
      </c>
      <c r="H56" s="556">
        <v>0</v>
      </c>
      <c r="I56" s="556">
        <v>0</v>
      </c>
      <c r="J56" s="556">
        <v>15</v>
      </c>
      <c r="K56" s="556">
        <v>0</v>
      </c>
      <c r="L56" s="556">
        <v>0</v>
      </c>
      <c r="M56" s="586">
        <v>0.99999999999999989</v>
      </c>
      <c r="N56" s="556">
        <v>0</v>
      </c>
      <c r="O56" s="556">
        <v>0</v>
      </c>
      <c r="P56" s="556">
        <v>77.000000000000014</v>
      </c>
      <c r="Q56" s="556">
        <v>0</v>
      </c>
      <c r="R56" s="556">
        <v>0</v>
      </c>
      <c r="S56" s="556">
        <v>0</v>
      </c>
      <c r="T56" s="559"/>
      <c r="U56" s="559"/>
      <c r="V56" s="556">
        <v>4.0000000000000009</v>
      </c>
      <c r="W56" s="556">
        <v>0</v>
      </c>
      <c r="X56" s="637">
        <v>0</v>
      </c>
    </row>
    <row r="57" spans="1:24" ht="15" customHeight="1" x14ac:dyDescent="0.15">
      <c r="A57" s="553"/>
      <c r="B57" s="554"/>
      <c r="C57" s="555" t="s">
        <v>408</v>
      </c>
      <c r="D57" s="556">
        <v>5</v>
      </c>
      <c r="E57" s="556">
        <v>0</v>
      </c>
      <c r="F57" s="556">
        <v>0</v>
      </c>
      <c r="G57" s="556">
        <v>0</v>
      </c>
      <c r="H57" s="559"/>
      <c r="I57" s="559"/>
      <c r="J57" s="556">
        <v>1</v>
      </c>
      <c r="K57" s="556">
        <v>0</v>
      </c>
      <c r="L57" s="556">
        <v>0</v>
      </c>
      <c r="M57" s="556">
        <v>0</v>
      </c>
      <c r="N57" s="559"/>
      <c r="O57" s="559"/>
      <c r="P57" s="556">
        <v>4</v>
      </c>
      <c r="Q57" s="556">
        <v>0</v>
      </c>
      <c r="R57" s="556">
        <v>0</v>
      </c>
      <c r="S57" s="556">
        <v>0</v>
      </c>
      <c r="T57" s="559"/>
      <c r="U57" s="559"/>
      <c r="V57" s="556">
        <v>0</v>
      </c>
      <c r="W57" s="559"/>
      <c r="X57" s="638"/>
    </row>
    <row r="58" spans="1:24" ht="15" customHeight="1" x14ac:dyDescent="0.15">
      <c r="A58" s="553"/>
      <c r="B58" s="554"/>
      <c r="C58" s="555" t="s">
        <v>409</v>
      </c>
      <c r="D58" s="556">
        <v>5</v>
      </c>
      <c r="E58" s="556">
        <v>0</v>
      </c>
      <c r="F58" s="556">
        <v>0</v>
      </c>
      <c r="G58" s="556">
        <v>2</v>
      </c>
      <c r="H58" s="556">
        <v>0</v>
      </c>
      <c r="I58" s="556">
        <v>0</v>
      </c>
      <c r="J58" s="556">
        <v>1</v>
      </c>
      <c r="K58" s="556">
        <v>0</v>
      </c>
      <c r="L58" s="556">
        <v>0</v>
      </c>
      <c r="M58" s="556">
        <v>0</v>
      </c>
      <c r="N58" s="559"/>
      <c r="O58" s="559"/>
      <c r="P58" s="556">
        <v>2</v>
      </c>
      <c r="Q58" s="556">
        <v>0</v>
      </c>
      <c r="R58" s="556">
        <v>0</v>
      </c>
      <c r="S58" s="556">
        <v>0</v>
      </c>
      <c r="T58" s="559"/>
      <c r="U58" s="559"/>
      <c r="V58" s="556">
        <v>0</v>
      </c>
      <c r="W58" s="559"/>
      <c r="X58" s="638"/>
    </row>
    <row r="59" spans="1:24" ht="15" customHeight="1" x14ac:dyDescent="0.15">
      <c r="A59" s="553"/>
      <c r="B59" s="554"/>
      <c r="C59" s="555" t="s">
        <v>410</v>
      </c>
      <c r="D59" s="556">
        <v>5</v>
      </c>
      <c r="E59" s="556">
        <v>0</v>
      </c>
      <c r="F59" s="556">
        <v>0</v>
      </c>
      <c r="G59" s="556">
        <v>0</v>
      </c>
      <c r="H59" s="559"/>
      <c r="I59" s="559"/>
      <c r="J59" s="556">
        <v>0</v>
      </c>
      <c r="K59" s="559"/>
      <c r="L59" s="559"/>
      <c r="M59" s="556">
        <v>0</v>
      </c>
      <c r="N59" s="559"/>
      <c r="O59" s="559"/>
      <c r="P59" s="556">
        <v>5</v>
      </c>
      <c r="Q59" s="556">
        <v>0</v>
      </c>
      <c r="R59" s="556">
        <v>0</v>
      </c>
      <c r="S59" s="556">
        <v>0</v>
      </c>
      <c r="T59" s="559"/>
      <c r="U59" s="559"/>
      <c r="V59" s="556">
        <v>0</v>
      </c>
      <c r="W59" s="559"/>
      <c r="X59" s="638"/>
    </row>
    <row r="60" spans="1:24" ht="15" customHeight="1" x14ac:dyDescent="0.15">
      <c r="A60" s="553"/>
      <c r="B60" s="554"/>
      <c r="C60" s="555" t="s">
        <v>411</v>
      </c>
      <c r="D60" s="556">
        <v>5</v>
      </c>
      <c r="E60" s="556">
        <v>0</v>
      </c>
      <c r="F60" s="556">
        <v>0</v>
      </c>
      <c r="G60" s="556">
        <v>0</v>
      </c>
      <c r="H60" s="559"/>
      <c r="I60" s="559"/>
      <c r="J60" s="556">
        <v>0</v>
      </c>
      <c r="K60" s="559"/>
      <c r="L60" s="559"/>
      <c r="M60" s="556">
        <v>0</v>
      </c>
      <c r="N60" s="559"/>
      <c r="O60" s="559"/>
      <c r="P60" s="556">
        <v>5</v>
      </c>
      <c r="Q60" s="556">
        <v>0</v>
      </c>
      <c r="R60" s="556">
        <v>0</v>
      </c>
      <c r="S60" s="556">
        <v>0</v>
      </c>
      <c r="T60" s="559"/>
      <c r="U60" s="559"/>
      <c r="V60" s="556">
        <v>0</v>
      </c>
      <c r="W60" s="559"/>
      <c r="X60" s="638"/>
    </row>
    <row r="61" spans="1:24" ht="15" customHeight="1" x14ac:dyDescent="0.15">
      <c r="A61" s="553"/>
      <c r="B61" s="554"/>
      <c r="C61" s="555" t="s">
        <v>412</v>
      </c>
      <c r="D61" s="556">
        <v>5</v>
      </c>
      <c r="E61" s="556">
        <v>0</v>
      </c>
      <c r="F61" s="556">
        <v>0</v>
      </c>
      <c r="G61" s="556">
        <v>0</v>
      </c>
      <c r="H61" s="559"/>
      <c r="I61" s="559"/>
      <c r="J61" s="556">
        <v>1</v>
      </c>
      <c r="K61" s="556">
        <v>0</v>
      </c>
      <c r="L61" s="556">
        <v>0</v>
      </c>
      <c r="M61" s="556">
        <v>0</v>
      </c>
      <c r="N61" s="559"/>
      <c r="O61" s="559"/>
      <c r="P61" s="556">
        <v>3</v>
      </c>
      <c r="Q61" s="556">
        <v>0</v>
      </c>
      <c r="R61" s="556">
        <v>0</v>
      </c>
      <c r="S61" s="556">
        <v>0</v>
      </c>
      <c r="T61" s="559"/>
      <c r="U61" s="559"/>
      <c r="V61" s="556">
        <v>1</v>
      </c>
      <c r="W61" s="556">
        <v>0</v>
      </c>
      <c r="X61" s="637">
        <v>0</v>
      </c>
    </row>
    <row r="62" spans="1:24" ht="15" customHeight="1" x14ac:dyDescent="0.15">
      <c r="A62" s="553"/>
      <c r="B62" s="554"/>
      <c r="C62" s="555" t="s">
        <v>413</v>
      </c>
      <c r="D62" s="556">
        <v>5</v>
      </c>
      <c r="E62" s="556">
        <v>0</v>
      </c>
      <c r="F62" s="556">
        <v>0</v>
      </c>
      <c r="G62" s="556">
        <v>0</v>
      </c>
      <c r="H62" s="559"/>
      <c r="I62" s="559"/>
      <c r="J62" s="556">
        <v>0</v>
      </c>
      <c r="K62" s="559"/>
      <c r="L62" s="559"/>
      <c r="M62" s="556">
        <v>0</v>
      </c>
      <c r="N62" s="559"/>
      <c r="O62" s="559"/>
      <c r="P62" s="556">
        <v>4</v>
      </c>
      <c r="Q62" s="556">
        <v>0</v>
      </c>
      <c r="R62" s="556">
        <v>0</v>
      </c>
      <c r="S62" s="556">
        <v>0</v>
      </c>
      <c r="T62" s="559"/>
      <c r="U62" s="559"/>
      <c r="V62" s="556">
        <v>1</v>
      </c>
      <c r="W62" s="556">
        <v>0</v>
      </c>
      <c r="X62" s="637">
        <v>0</v>
      </c>
    </row>
    <row r="63" spans="1:24" ht="15" customHeight="1" x14ac:dyDescent="0.15">
      <c r="A63" s="553"/>
      <c r="B63" s="554"/>
      <c r="C63" s="555" t="s">
        <v>414</v>
      </c>
      <c r="D63" s="556">
        <v>5</v>
      </c>
      <c r="E63" s="556">
        <v>0</v>
      </c>
      <c r="F63" s="556">
        <v>0</v>
      </c>
      <c r="G63" s="556">
        <v>0</v>
      </c>
      <c r="H63" s="559"/>
      <c r="I63" s="559"/>
      <c r="J63" s="556">
        <v>1</v>
      </c>
      <c r="K63" s="556">
        <v>0</v>
      </c>
      <c r="L63" s="556">
        <v>0</v>
      </c>
      <c r="M63" s="556">
        <v>0</v>
      </c>
      <c r="N63" s="559"/>
      <c r="O63" s="559"/>
      <c r="P63" s="556">
        <v>4</v>
      </c>
      <c r="Q63" s="556">
        <v>0</v>
      </c>
      <c r="R63" s="556">
        <v>0</v>
      </c>
      <c r="S63" s="556">
        <v>0</v>
      </c>
      <c r="T63" s="559"/>
      <c r="U63" s="559"/>
      <c r="V63" s="556">
        <v>0</v>
      </c>
      <c r="W63" s="559"/>
      <c r="X63" s="638"/>
    </row>
    <row r="64" spans="1:24" ht="15" customHeight="1" x14ac:dyDescent="0.15">
      <c r="A64" s="553"/>
      <c r="B64" s="554"/>
      <c r="C64" s="555" t="s">
        <v>415</v>
      </c>
      <c r="D64" s="556">
        <v>5</v>
      </c>
      <c r="E64" s="556">
        <v>0</v>
      </c>
      <c r="F64" s="556">
        <v>0</v>
      </c>
      <c r="G64" s="556">
        <v>0</v>
      </c>
      <c r="H64" s="559"/>
      <c r="I64" s="559"/>
      <c r="J64" s="556">
        <v>0</v>
      </c>
      <c r="K64" s="559"/>
      <c r="L64" s="559"/>
      <c r="M64" s="556">
        <v>0</v>
      </c>
      <c r="N64" s="559"/>
      <c r="O64" s="559"/>
      <c r="P64" s="556">
        <v>4</v>
      </c>
      <c r="Q64" s="556">
        <v>0</v>
      </c>
      <c r="R64" s="556">
        <v>0</v>
      </c>
      <c r="S64" s="556">
        <v>0</v>
      </c>
      <c r="T64" s="559"/>
      <c r="U64" s="559"/>
      <c r="V64" s="556">
        <v>1</v>
      </c>
      <c r="W64" s="556">
        <v>0</v>
      </c>
      <c r="X64" s="637">
        <v>0</v>
      </c>
    </row>
    <row r="65" spans="1:24" ht="15" customHeight="1" x14ac:dyDescent="0.15">
      <c r="A65" s="553"/>
      <c r="B65" s="554"/>
      <c r="C65" s="555" t="s">
        <v>416</v>
      </c>
      <c r="D65" s="556">
        <v>5</v>
      </c>
      <c r="E65" s="556">
        <v>0</v>
      </c>
      <c r="F65" s="556">
        <v>0</v>
      </c>
      <c r="G65" s="556">
        <v>0</v>
      </c>
      <c r="H65" s="559"/>
      <c r="I65" s="559"/>
      <c r="J65" s="556">
        <v>1</v>
      </c>
      <c r="K65" s="556">
        <v>0</v>
      </c>
      <c r="L65" s="556">
        <v>0</v>
      </c>
      <c r="M65" s="556">
        <v>0</v>
      </c>
      <c r="N65" s="559"/>
      <c r="O65" s="559"/>
      <c r="P65" s="556">
        <v>4</v>
      </c>
      <c r="Q65" s="556">
        <v>0</v>
      </c>
      <c r="R65" s="556">
        <v>0</v>
      </c>
      <c r="S65" s="556">
        <v>0</v>
      </c>
      <c r="T65" s="559"/>
      <c r="U65" s="559"/>
      <c r="V65" s="556">
        <v>0</v>
      </c>
      <c r="W65" s="559"/>
      <c r="X65" s="638"/>
    </row>
    <row r="66" spans="1:24" ht="15" customHeight="1" x14ac:dyDescent="0.15">
      <c r="A66" s="553"/>
      <c r="B66" s="554"/>
      <c r="C66" s="555" t="s">
        <v>417</v>
      </c>
      <c r="D66" s="556">
        <v>5</v>
      </c>
      <c r="E66" s="556">
        <v>0</v>
      </c>
      <c r="F66" s="556">
        <v>0</v>
      </c>
      <c r="G66" s="556">
        <v>0</v>
      </c>
      <c r="H66" s="559"/>
      <c r="I66" s="559"/>
      <c r="J66" s="556">
        <v>1</v>
      </c>
      <c r="K66" s="556">
        <v>0</v>
      </c>
      <c r="L66" s="556">
        <v>0</v>
      </c>
      <c r="M66" s="556">
        <v>0</v>
      </c>
      <c r="N66" s="559"/>
      <c r="O66" s="559"/>
      <c r="P66" s="556">
        <v>4</v>
      </c>
      <c r="Q66" s="556">
        <v>0</v>
      </c>
      <c r="R66" s="556">
        <v>0</v>
      </c>
      <c r="S66" s="556">
        <v>0</v>
      </c>
      <c r="T66" s="559"/>
      <c r="U66" s="559"/>
      <c r="V66" s="556">
        <v>0</v>
      </c>
      <c r="W66" s="559"/>
      <c r="X66" s="638"/>
    </row>
    <row r="67" spans="1:24" ht="15" customHeight="1" x14ac:dyDescent="0.15">
      <c r="A67" s="553"/>
      <c r="B67" s="554"/>
      <c r="C67" s="555" t="s">
        <v>418</v>
      </c>
      <c r="D67" s="556">
        <v>5</v>
      </c>
      <c r="E67" s="556">
        <v>0</v>
      </c>
      <c r="F67" s="556">
        <v>0</v>
      </c>
      <c r="G67" s="556">
        <v>0</v>
      </c>
      <c r="H67" s="559"/>
      <c r="I67" s="559"/>
      <c r="J67" s="556">
        <v>2</v>
      </c>
      <c r="K67" s="556">
        <v>0</v>
      </c>
      <c r="L67" s="556">
        <v>0</v>
      </c>
      <c r="M67" s="556">
        <v>0</v>
      </c>
      <c r="N67" s="559"/>
      <c r="O67" s="559"/>
      <c r="P67" s="556">
        <v>3</v>
      </c>
      <c r="Q67" s="556">
        <v>0</v>
      </c>
      <c r="R67" s="556">
        <v>0</v>
      </c>
      <c r="S67" s="556">
        <v>0</v>
      </c>
      <c r="T67" s="559"/>
      <c r="U67" s="559"/>
      <c r="V67" s="556">
        <v>0</v>
      </c>
      <c r="W67" s="559"/>
      <c r="X67" s="638"/>
    </row>
    <row r="68" spans="1:24" ht="15" customHeight="1" x14ac:dyDescent="0.15">
      <c r="A68" s="553"/>
      <c r="B68" s="554"/>
      <c r="C68" s="555" t="s">
        <v>419</v>
      </c>
      <c r="D68" s="556">
        <v>5</v>
      </c>
      <c r="E68" s="556">
        <v>0</v>
      </c>
      <c r="F68" s="556">
        <v>0</v>
      </c>
      <c r="G68" s="556">
        <v>0</v>
      </c>
      <c r="H68" s="559"/>
      <c r="I68" s="559"/>
      <c r="J68" s="556">
        <v>0</v>
      </c>
      <c r="K68" s="559"/>
      <c r="L68" s="559"/>
      <c r="M68" s="556">
        <v>0</v>
      </c>
      <c r="N68" s="559"/>
      <c r="O68" s="559"/>
      <c r="P68" s="556">
        <v>4</v>
      </c>
      <c r="Q68" s="556">
        <v>0</v>
      </c>
      <c r="R68" s="556">
        <v>0</v>
      </c>
      <c r="S68" s="556">
        <v>0</v>
      </c>
      <c r="T68" s="559"/>
      <c r="U68" s="559"/>
      <c r="V68" s="556">
        <v>1</v>
      </c>
      <c r="W68" s="556">
        <v>0</v>
      </c>
      <c r="X68" s="637">
        <v>0</v>
      </c>
    </row>
    <row r="69" spans="1:24" ht="15" customHeight="1" x14ac:dyDescent="0.15">
      <c r="A69" s="553"/>
      <c r="B69" s="554"/>
      <c r="C69" s="555" t="s">
        <v>420</v>
      </c>
      <c r="D69" s="556">
        <v>5</v>
      </c>
      <c r="E69" s="556">
        <v>0</v>
      </c>
      <c r="F69" s="556">
        <v>0</v>
      </c>
      <c r="G69" s="556">
        <v>0</v>
      </c>
      <c r="H69" s="559"/>
      <c r="I69" s="559"/>
      <c r="J69" s="556">
        <v>2</v>
      </c>
      <c r="K69" s="556">
        <v>0</v>
      </c>
      <c r="L69" s="556">
        <v>0</v>
      </c>
      <c r="M69" s="556">
        <v>0</v>
      </c>
      <c r="N69" s="559"/>
      <c r="O69" s="559"/>
      <c r="P69" s="556">
        <v>3</v>
      </c>
      <c r="Q69" s="556">
        <v>0</v>
      </c>
      <c r="R69" s="556">
        <v>0</v>
      </c>
      <c r="S69" s="556">
        <v>0</v>
      </c>
      <c r="T69" s="559"/>
      <c r="U69" s="559"/>
      <c r="V69" s="556">
        <v>0</v>
      </c>
      <c r="W69" s="559"/>
      <c r="X69" s="638"/>
    </row>
    <row r="70" spans="1:24" ht="15" customHeight="1" x14ac:dyDescent="0.15">
      <c r="A70" s="553"/>
      <c r="B70" s="554"/>
      <c r="C70" s="555" t="s">
        <v>421</v>
      </c>
      <c r="D70" s="556">
        <v>5</v>
      </c>
      <c r="E70" s="556">
        <v>0</v>
      </c>
      <c r="F70" s="556">
        <v>0</v>
      </c>
      <c r="G70" s="556">
        <v>0</v>
      </c>
      <c r="H70" s="559"/>
      <c r="I70" s="559"/>
      <c r="J70" s="556">
        <v>1</v>
      </c>
      <c r="K70" s="556">
        <v>0</v>
      </c>
      <c r="L70" s="556">
        <v>0</v>
      </c>
      <c r="M70" s="556">
        <v>1</v>
      </c>
      <c r="N70" s="556">
        <v>0</v>
      </c>
      <c r="O70" s="556">
        <v>0</v>
      </c>
      <c r="P70" s="556">
        <v>3</v>
      </c>
      <c r="Q70" s="556">
        <v>0</v>
      </c>
      <c r="R70" s="556">
        <v>0</v>
      </c>
      <c r="S70" s="556">
        <v>0</v>
      </c>
      <c r="T70" s="559"/>
      <c r="U70" s="559"/>
      <c r="V70" s="556">
        <v>0</v>
      </c>
      <c r="W70" s="559"/>
      <c r="X70" s="638"/>
    </row>
    <row r="71" spans="1:24" ht="15" customHeight="1" x14ac:dyDescent="0.15">
      <c r="A71" s="553"/>
      <c r="B71" s="554"/>
      <c r="C71" s="555" t="s">
        <v>422</v>
      </c>
      <c r="D71" s="556">
        <v>5</v>
      </c>
      <c r="E71" s="556">
        <v>0</v>
      </c>
      <c r="F71" s="556">
        <v>0</v>
      </c>
      <c r="G71" s="556">
        <v>0</v>
      </c>
      <c r="H71" s="559"/>
      <c r="I71" s="559"/>
      <c r="J71" s="556">
        <v>1</v>
      </c>
      <c r="K71" s="556">
        <v>0</v>
      </c>
      <c r="L71" s="556">
        <v>0</v>
      </c>
      <c r="M71" s="556">
        <v>0</v>
      </c>
      <c r="N71" s="559"/>
      <c r="O71" s="559"/>
      <c r="P71" s="556">
        <v>4</v>
      </c>
      <c r="Q71" s="556">
        <v>0</v>
      </c>
      <c r="R71" s="556">
        <v>0</v>
      </c>
      <c r="S71" s="556">
        <v>0</v>
      </c>
      <c r="T71" s="559"/>
      <c r="U71" s="559"/>
      <c r="V71" s="556">
        <v>0</v>
      </c>
      <c r="W71" s="559"/>
      <c r="X71" s="638"/>
    </row>
    <row r="72" spans="1:24" ht="15" customHeight="1" x14ac:dyDescent="0.15">
      <c r="A72" s="553"/>
      <c r="B72" s="554"/>
      <c r="C72" s="555" t="s">
        <v>423</v>
      </c>
      <c r="D72" s="556">
        <v>5</v>
      </c>
      <c r="E72" s="556">
        <v>0</v>
      </c>
      <c r="F72" s="556">
        <v>0</v>
      </c>
      <c r="G72" s="556">
        <v>0</v>
      </c>
      <c r="H72" s="559"/>
      <c r="I72" s="559"/>
      <c r="J72" s="556">
        <v>1</v>
      </c>
      <c r="K72" s="556">
        <v>0</v>
      </c>
      <c r="L72" s="556">
        <v>0</v>
      </c>
      <c r="M72" s="556">
        <v>0</v>
      </c>
      <c r="N72" s="559"/>
      <c r="O72" s="559"/>
      <c r="P72" s="556">
        <v>4</v>
      </c>
      <c r="Q72" s="556">
        <v>0</v>
      </c>
      <c r="R72" s="556">
        <v>0</v>
      </c>
      <c r="S72" s="556">
        <v>0</v>
      </c>
      <c r="T72" s="559"/>
      <c r="U72" s="559"/>
      <c r="V72" s="556">
        <v>0</v>
      </c>
      <c r="W72" s="559"/>
      <c r="X72" s="638"/>
    </row>
    <row r="73" spans="1:24" ht="15" customHeight="1" x14ac:dyDescent="0.15">
      <c r="A73" s="553"/>
      <c r="B73" s="554"/>
      <c r="C73" s="555" t="s">
        <v>424</v>
      </c>
      <c r="D73" s="556">
        <v>5</v>
      </c>
      <c r="E73" s="556">
        <v>0</v>
      </c>
      <c r="F73" s="556">
        <v>0</v>
      </c>
      <c r="G73" s="556">
        <v>1</v>
      </c>
      <c r="H73" s="556">
        <v>0</v>
      </c>
      <c r="I73" s="556">
        <v>0</v>
      </c>
      <c r="J73" s="556">
        <v>0</v>
      </c>
      <c r="K73" s="559"/>
      <c r="L73" s="559"/>
      <c r="M73" s="556">
        <v>0</v>
      </c>
      <c r="N73" s="559"/>
      <c r="O73" s="559"/>
      <c r="P73" s="556">
        <v>4</v>
      </c>
      <c r="Q73" s="556">
        <v>0</v>
      </c>
      <c r="R73" s="556">
        <v>0</v>
      </c>
      <c r="S73" s="556">
        <v>0</v>
      </c>
      <c r="T73" s="559"/>
      <c r="U73" s="559"/>
      <c r="V73" s="556">
        <v>0</v>
      </c>
      <c r="W73" s="559"/>
      <c r="X73" s="638"/>
    </row>
    <row r="74" spans="1:24" ht="15" customHeight="1" x14ac:dyDescent="0.15">
      <c r="A74" s="553"/>
      <c r="B74" s="554"/>
      <c r="C74" s="555" t="s">
        <v>425</v>
      </c>
      <c r="D74" s="556">
        <v>5</v>
      </c>
      <c r="E74" s="556">
        <v>0</v>
      </c>
      <c r="F74" s="556">
        <v>0</v>
      </c>
      <c r="G74" s="556">
        <v>0</v>
      </c>
      <c r="H74" s="559"/>
      <c r="I74" s="559"/>
      <c r="J74" s="556">
        <v>1</v>
      </c>
      <c r="K74" s="556">
        <v>0</v>
      </c>
      <c r="L74" s="556">
        <v>0</v>
      </c>
      <c r="M74" s="556">
        <v>0</v>
      </c>
      <c r="N74" s="559"/>
      <c r="O74" s="559"/>
      <c r="P74" s="556">
        <v>4</v>
      </c>
      <c r="Q74" s="556">
        <v>0</v>
      </c>
      <c r="R74" s="556">
        <v>0</v>
      </c>
      <c r="S74" s="556">
        <v>0</v>
      </c>
      <c r="T74" s="559"/>
      <c r="U74" s="559"/>
      <c r="V74" s="556">
        <v>0</v>
      </c>
      <c r="W74" s="559"/>
      <c r="X74" s="638"/>
    </row>
    <row r="75" spans="1:24" ht="15" customHeight="1" x14ac:dyDescent="0.15">
      <c r="A75" s="553"/>
      <c r="B75" s="554"/>
      <c r="C75" s="555" t="s">
        <v>426</v>
      </c>
      <c r="D75" s="556">
        <v>5</v>
      </c>
      <c r="E75" s="556">
        <v>0</v>
      </c>
      <c r="F75" s="556">
        <v>0</v>
      </c>
      <c r="G75" s="556">
        <v>0</v>
      </c>
      <c r="H75" s="559"/>
      <c r="I75" s="559"/>
      <c r="J75" s="556">
        <v>0</v>
      </c>
      <c r="K75" s="559"/>
      <c r="L75" s="559"/>
      <c r="M75" s="556">
        <v>0</v>
      </c>
      <c r="N75" s="559"/>
      <c r="O75" s="559"/>
      <c r="P75" s="556">
        <v>5</v>
      </c>
      <c r="Q75" s="556">
        <v>0</v>
      </c>
      <c r="R75" s="556">
        <v>0</v>
      </c>
      <c r="S75" s="556">
        <v>0</v>
      </c>
      <c r="T75" s="559"/>
      <c r="U75" s="559"/>
      <c r="V75" s="556">
        <v>0</v>
      </c>
      <c r="W75" s="559"/>
      <c r="X75" s="638"/>
    </row>
    <row r="76" spans="1:24" ht="15" customHeight="1" x14ac:dyDescent="0.15">
      <c r="A76" s="553"/>
      <c r="B76" s="554"/>
      <c r="C76" s="555" t="s">
        <v>427</v>
      </c>
      <c r="D76" s="556">
        <v>5</v>
      </c>
      <c r="E76" s="556">
        <v>0</v>
      </c>
      <c r="F76" s="556">
        <v>0</v>
      </c>
      <c r="G76" s="556">
        <v>0</v>
      </c>
      <c r="H76" s="559"/>
      <c r="I76" s="559"/>
      <c r="J76" s="556">
        <v>1</v>
      </c>
      <c r="K76" s="556">
        <v>0</v>
      </c>
      <c r="L76" s="556">
        <v>0</v>
      </c>
      <c r="M76" s="556">
        <v>0</v>
      </c>
      <c r="N76" s="559"/>
      <c r="O76" s="559"/>
      <c r="P76" s="556">
        <v>4</v>
      </c>
      <c r="Q76" s="556">
        <v>0</v>
      </c>
      <c r="R76" s="556">
        <v>0</v>
      </c>
      <c r="S76" s="556">
        <v>0</v>
      </c>
      <c r="T76" s="559"/>
      <c r="U76" s="559"/>
      <c r="V76" s="556">
        <v>0</v>
      </c>
      <c r="W76" s="559"/>
      <c r="X76" s="638"/>
    </row>
    <row r="77" spans="1:24" ht="15" customHeight="1" x14ac:dyDescent="0.15">
      <c r="A77" s="553"/>
      <c r="B77" s="554" t="s">
        <v>428</v>
      </c>
      <c r="C77" s="555" t="s">
        <v>57</v>
      </c>
      <c r="D77" s="556">
        <v>5</v>
      </c>
      <c r="E77" s="556">
        <v>0</v>
      </c>
      <c r="F77" s="556">
        <v>0</v>
      </c>
      <c r="G77" s="556">
        <v>0</v>
      </c>
      <c r="H77" s="559"/>
      <c r="I77" s="559"/>
      <c r="J77" s="556">
        <v>4</v>
      </c>
      <c r="K77" s="556">
        <v>0</v>
      </c>
      <c r="L77" s="556">
        <v>0</v>
      </c>
      <c r="M77" s="556">
        <v>0</v>
      </c>
      <c r="N77" s="559"/>
      <c r="O77" s="559"/>
      <c r="P77" s="556">
        <v>1</v>
      </c>
      <c r="Q77" s="556">
        <v>0</v>
      </c>
      <c r="R77" s="556">
        <v>0</v>
      </c>
      <c r="S77" s="556">
        <v>0</v>
      </c>
      <c r="T77" s="559"/>
      <c r="U77" s="559"/>
      <c r="V77" s="556">
        <v>0</v>
      </c>
      <c r="W77" s="559"/>
      <c r="X77" s="638"/>
    </row>
    <row r="78" spans="1:24" ht="15" customHeight="1" x14ac:dyDescent="0.15">
      <c r="A78" s="553"/>
      <c r="B78" s="554"/>
      <c r="C78" s="555" t="s">
        <v>429</v>
      </c>
      <c r="D78" s="556">
        <v>5</v>
      </c>
      <c r="E78" s="556">
        <v>0</v>
      </c>
      <c r="F78" s="556">
        <v>0</v>
      </c>
      <c r="G78" s="556">
        <v>0</v>
      </c>
      <c r="H78" s="559"/>
      <c r="I78" s="559"/>
      <c r="J78" s="556">
        <v>4</v>
      </c>
      <c r="K78" s="556">
        <v>0</v>
      </c>
      <c r="L78" s="556">
        <v>0</v>
      </c>
      <c r="M78" s="556">
        <v>0</v>
      </c>
      <c r="N78" s="559"/>
      <c r="O78" s="559"/>
      <c r="P78" s="556">
        <v>1</v>
      </c>
      <c r="Q78" s="556">
        <v>0</v>
      </c>
      <c r="R78" s="556">
        <v>0</v>
      </c>
      <c r="S78" s="556">
        <v>0</v>
      </c>
      <c r="T78" s="559"/>
      <c r="U78" s="559"/>
      <c r="V78" s="556">
        <v>0</v>
      </c>
      <c r="W78" s="559"/>
      <c r="X78" s="638"/>
    </row>
  </sheetData>
  <autoFilter ref="A6:Y6">
    <filterColumn colId="0" showButton="0"/>
    <filterColumn colId="1" showButton="0"/>
  </autoFilter>
  <mergeCells count="21">
    <mergeCell ref="A7:A78"/>
    <mergeCell ref="B7:C7"/>
    <mergeCell ref="B8:B19"/>
    <mergeCell ref="B20:B27"/>
    <mergeCell ref="B28:B44"/>
    <mergeCell ref="B45:B47"/>
    <mergeCell ref="B48:B55"/>
    <mergeCell ref="B56:B76"/>
    <mergeCell ref="B77:B78"/>
    <mergeCell ref="V4:X4"/>
    <mergeCell ref="A6:C6"/>
    <mergeCell ref="A1:X1"/>
    <mergeCell ref="A2:X2"/>
    <mergeCell ref="V3:X3"/>
    <mergeCell ref="A4:C5"/>
    <mergeCell ref="D4:F4"/>
    <mergeCell ref="G4:I4"/>
    <mergeCell ref="J4:L4"/>
    <mergeCell ref="M4:O4"/>
    <mergeCell ref="P4:R4"/>
    <mergeCell ref="S4:U4"/>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77"/>
  <sheetViews>
    <sheetView zoomScale="80" zoomScaleNormal="80" workbookViewId="0">
      <selection activeCell="A6" sqref="A6:R77"/>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447" t="s">
        <v>197</v>
      </c>
      <c r="B2" s="447"/>
      <c r="C2" s="447"/>
      <c r="D2" s="447"/>
      <c r="E2" s="447"/>
      <c r="F2" s="447"/>
      <c r="G2" s="447"/>
      <c r="H2" s="447"/>
      <c r="I2" s="447"/>
      <c r="J2" s="447"/>
      <c r="K2" s="447"/>
      <c r="L2" s="447"/>
      <c r="M2" s="447"/>
      <c r="N2" s="447"/>
      <c r="O2" s="447"/>
      <c r="P2" s="447"/>
      <c r="Q2" s="447"/>
      <c r="R2" s="44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446" t="s">
        <v>357</v>
      </c>
      <c r="B4" s="446"/>
      <c r="C4" s="44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342" t="s">
        <v>151</v>
      </c>
      <c r="B5" s="341"/>
      <c r="C5" s="341"/>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457" t="s">
        <v>358</v>
      </c>
      <c r="B6" s="458" t="s">
        <v>430</v>
      </c>
      <c r="C6" s="458"/>
      <c r="D6" s="311">
        <f t="shared" ref="D6:D69" si="0">SUM(E6:R6)</f>
        <v>56.999999999999993</v>
      </c>
      <c r="E6" s="507">
        <v>0</v>
      </c>
      <c r="F6" s="507">
        <v>55.999999999999993</v>
      </c>
      <c r="G6" s="507">
        <v>0</v>
      </c>
      <c r="H6" s="507">
        <v>0</v>
      </c>
      <c r="I6" s="507">
        <v>1</v>
      </c>
      <c r="J6" s="507">
        <v>0</v>
      </c>
      <c r="K6" s="507">
        <v>0</v>
      </c>
      <c r="L6" s="507">
        <v>0</v>
      </c>
      <c r="M6" s="507">
        <v>0</v>
      </c>
      <c r="N6" s="507">
        <v>0</v>
      </c>
      <c r="O6" s="507">
        <v>0</v>
      </c>
      <c r="P6" s="507">
        <v>0</v>
      </c>
      <c r="Q6" s="507">
        <v>0</v>
      </c>
      <c r="R6" s="459">
        <v>0</v>
      </c>
    </row>
    <row r="7" spans="1:19" x14ac:dyDescent="0.15">
      <c r="A7" s="460"/>
      <c r="B7" s="461" t="s">
        <v>359</v>
      </c>
      <c r="C7" s="462" t="s">
        <v>430</v>
      </c>
      <c r="D7" s="664">
        <f t="shared" si="0"/>
        <v>24</v>
      </c>
      <c r="E7" s="498">
        <v>0</v>
      </c>
      <c r="F7" s="498">
        <v>24</v>
      </c>
      <c r="G7" s="498">
        <v>0</v>
      </c>
      <c r="H7" s="498">
        <v>0</v>
      </c>
      <c r="I7" s="498">
        <v>0</v>
      </c>
      <c r="J7" s="498">
        <v>0</v>
      </c>
      <c r="K7" s="498">
        <v>0</v>
      </c>
      <c r="L7" s="498">
        <v>0</v>
      </c>
      <c r="M7" s="498">
        <v>0</v>
      </c>
      <c r="N7" s="498">
        <v>0</v>
      </c>
      <c r="O7" s="498">
        <v>0</v>
      </c>
      <c r="P7" s="498">
        <v>0</v>
      </c>
      <c r="Q7" s="498">
        <v>0</v>
      </c>
      <c r="R7" s="463">
        <v>0</v>
      </c>
    </row>
    <row r="8" spans="1:19" x14ac:dyDescent="0.15">
      <c r="A8" s="460"/>
      <c r="B8" s="461"/>
      <c r="C8" s="462" t="s">
        <v>360</v>
      </c>
      <c r="D8" s="664">
        <f t="shared" si="0"/>
        <v>0</v>
      </c>
      <c r="E8" s="498">
        <v>0</v>
      </c>
      <c r="F8" s="498">
        <v>0</v>
      </c>
      <c r="G8" s="498">
        <v>0</v>
      </c>
      <c r="H8" s="498">
        <v>0</v>
      </c>
      <c r="I8" s="498">
        <v>0</v>
      </c>
      <c r="J8" s="498">
        <v>0</v>
      </c>
      <c r="K8" s="498">
        <v>0</v>
      </c>
      <c r="L8" s="498">
        <v>0</v>
      </c>
      <c r="M8" s="498">
        <v>0</v>
      </c>
      <c r="N8" s="498">
        <v>0</v>
      </c>
      <c r="O8" s="498">
        <v>0</v>
      </c>
      <c r="P8" s="498">
        <v>0</v>
      </c>
      <c r="Q8" s="498">
        <v>0</v>
      </c>
      <c r="R8" s="463">
        <v>0</v>
      </c>
    </row>
    <row r="9" spans="1:19" x14ac:dyDescent="0.15">
      <c r="A9" s="460"/>
      <c r="B9" s="461"/>
      <c r="C9" s="462" t="s">
        <v>361</v>
      </c>
      <c r="D9" s="664">
        <f t="shared" si="0"/>
        <v>5</v>
      </c>
      <c r="E9" s="498">
        <v>0</v>
      </c>
      <c r="F9" s="498">
        <v>5</v>
      </c>
      <c r="G9" s="498">
        <v>0</v>
      </c>
      <c r="H9" s="498">
        <v>0</v>
      </c>
      <c r="I9" s="498">
        <v>0</v>
      </c>
      <c r="J9" s="498">
        <v>0</v>
      </c>
      <c r="K9" s="498">
        <v>0</v>
      </c>
      <c r="L9" s="498">
        <v>0</v>
      </c>
      <c r="M9" s="498">
        <v>0</v>
      </c>
      <c r="N9" s="498">
        <v>0</v>
      </c>
      <c r="O9" s="498">
        <v>0</v>
      </c>
      <c r="P9" s="498">
        <v>0</v>
      </c>
      <c r="Q9" s="498">
        <v>0</v>
      </c>
      <c r="R9" s="463">
        <v>0</v>
      </c>
    </row>
    <row r="10" spans="1:19" x14ac:dyDescent="0.15">
      <c r="A10" s="460"/>
      <c r="B10" s="461"/>
      <c r="C10" s="462" t="s">
        <v>362</v>
      </c>
      <c r="D10" s="664">
        <f t="shared" si="0"/>
        <v>3</v>
      </c>
      <c r="E10" s="498">
        <v>0</v>
      </c>
      <c r="F10" s="498">
        <v>3</v>
      </c>
      <c r="G10" s="498">
        <v>0</v>
      </c>
      <c r="H10" s="498">
        <v>0</v>
      </c>
      <c r="I10" s="498">
        <v>0</v>
      </c>
      <c r="J10" s="498">
        <v>0</v>
      </c>
      <c r="K10" s="498">
        <v>0</v>
      </c>
      <c r="L10" s="498">
        <v>0</v>
      </c>
      <c r="M10" s="498">
        <v>0</v>
      </c>
      <c r="N10" s="498">
        <v>0</v>
      </c>
      <c r="O10" s="498">
        <v>0</v>
      </c>
      <c r="P10" s="498">
        <v>0</v>
      </c>
      <c r="Q10" s="498">
        <v>0</v>
      </c>
      <c r="R10" s="463">
        <v>0</v>
      </c>
    </row>
    <row r="11" spans="1:19" x14ac:dyDescent="0.15">
      <c r="A11" s="460"/>
      <c r="B11" s="461"/>
      <c r="C11" s="462" t="s">
        <v>363</v>
      </c>
      <c r="D11" s="664">
        <f t="shared" si="0"/>
        <v>3</v>
      </c>
      <c r="E11" s="498">
        <v>0</v>
      </c>
      <c r="F11" s="498">
        <v>3</v>
      </c>
      <c r="G11" s="498">
        <v>0</v>
      </c>
      <c r="H11" s="498">
        <v>0</v>
      </c>
      <c r="I11" s="498">
        <v>0</v>
      </c>
      <c r="J11" s="498">
        <v>0</v>
      </c>
      <c r="K11" s="498">
        <v>0</v>
      </c>
      <c r="L11" s="498">
        <v>0</v>
      </c>
      <c r="M11" s="498">
        <v>0</v>
      </c>
      <c r="N11" s="498">
        <v>0</v>
      </c>
      <c r="O11" s="498">
        <v>0</v>
      </c>
      <c r="P11" s="498">
        <v>0</v>
      </c>
      <c r="Q11" s="498">
        <v>0</v>
      </c>
      <c r="R11" s="463">
        <v>0</v>
      </c>
    </row>
    <row r="12" spans="1:19" x14ac:dyDescent="0.15">
      <c r="A12" s="460"/>
      <c r="B12" s="461"/>
      <c r="C12" s="462" t="s">
        <v>364</v>
      </c>
      <c r="D12" s="664">
        <f t="shared" si="0"/>
        <v>0</v>
      </c>
      <c r="E12" s="498">
        <v>0</v>
      </c>
      <c r="F12" s="498">
        <v>0</v>
      </c>
      <c r="G12" s="498">
        <v>0</v>
      </c>
      <c r="H12" s="498">
        <v>0</v>
      </c>
      <c r="I12" s="498">
        <v>0</v>
      </c>
      <c r="J12" s="498">
        <v>0</v>
      </c>
      <c r="K12" s="498">
        <v>0</v>
      </c>
      <c r="L12" s="498">
        <v>0</v>
      </c>
      <c r="M12" s="498">
        <v>0</v>
      </c>
      <c r="N12" s="498">
        <v>0</v>
      </c>
      <c r="O12" s="498">
        <v>0</v>
      </c>
      <c r="P12" s="498">
        <v>0</v>
      </c>
      <c r="Q12" s="498">
        <v>0</v>
      </c>
      <c r="R12" s="463">
        <v>0</v>
      </c>
    </row>
    <row r="13" spans="1:19" x14ac:dyDescent="0.15">
      <c r="A13" s="460"/>
      <c r="B13" s="461"/>
      <c r="C13" s="462" t="s">
        <v>365</v>
      </c>
      <c r="D13" s="664">
        <f t="shared" si="0"/>
        <v>6</v>
      </c>
      <c r="E13" s="498">
        <v>0</v>
      </c>
      <c r="F13" s="498">
        <v>6</v>
      </c>
      <c r="G13" s="498">
        <v>0</v>
      </c>
      <c r="H13" s="498">
        <v>0</v>
      </c>
      <c r="I13" s="498">
        <v>0</v>
      </c>
      <c r="J13" s="498">
        <v>0</v>
      </c>
      <c r="K13" s="498">
        <v>0</v>
      </c>
      <c r="L13" s="498">
        <v>0</v>
      </c>
      <c r="M13" s="498">
        <v>0</v>
      </c>
      <c r="N13" s="498">
        <v>0</v>
      </c>
      <c r="O13" s="498">
        <v>0</v>
      </c>
      <c r="P13" s="498">
        <v>0</v>
      </c>
      <c r="Q13" s="498">
        <v>0</v>
      </c>
      <c r="R13" s="463">
        <v>0</v>
      </c>
    </row>
    <row r="14" spans="1:19" x14ac:dyDescent="0.15">
      <c r="A14" s="460"/>
      <c r="B14" s="461"/>
      <c r="C14" s="462" t="s">
        <v>366</v>
      </c>
      <c r="D14" s="664">
        <f t="shared" si="0"/>
        <v>0</v>
      </c>
      <c r="E14" s="498">
        <v>0</v>
      </c>
      <c r="F14" s="498">
        <v>0</v>
      </c>
      <c r="G14" s="498">
        <v>0</v>
      </c>
      <c r="H14" s="498">
        <v>0</v>
      </c>
      <c r="I14" s="498">
        <v>0</v>
      </c>
      <c r="J14" s="498">
        <v>0</v>
      </c>
      <c r="K14" s="498">
        <v>0</v>
      </c>
      <c r="L14" s="498">
        <v>0</v>
      </c>
      <c r="M14" s="498">
        <v>0</v>
      </c>
      <c r="N14" s="498">
        <v>0</v>
      </c>
      <c r="O14" s="498">
        <v>0</v>
      </c>
      <c r="P14" s="498">
        <v>0</v>
      </c>
      <c r="Q14" s="498">
        <v>0</v>
      </c>
      <c r="R14" s="463">
        <v>0</v>
      </c>
    </row>
    <row r="15" spans="1:19" x14ac:dyDescent="0.15">
      <c r="A15" s="460"/>
      <c r="B15" s="461"/>
      <c r="C15" s="462" t="s">
        <v>367</v>
      </c>
      <c r="D15" s="664">
        <f t="shared" si="0"/>
        <v>5</v>
      </c>
      <c r="E15" s="498">
        <v>0</v>
      </c>
      <c r="F15" s="498">
        <v>5</v>
      </c>
      <c r="G15" s="498">
        <v>0</v>
      </c>
      <c r="H15" s="498">
        <v>0</v>
      </c>
      <c r="I15" s="498">
        <v>0</v>
      </c>
      <c r="J15" s="498">
        <v>0</v>
      </c>
      <c r="K15" s="498">
        <v>0</v>
      </c>
      <c r="L15" s="498">
        <v>0</v>
      </c>
      <c r="M15" s="498">
        <v>0</v>
      </c>
      <c r="N15" s="498">
        <v>0</v>
      </c>
      <c r="O15" s="498">
        <v>0</v>
      </c>
      <c r="P15" s="498">
        <v>0</v>
      </c>
      <c r="Q15" s="498">
        <v>0</v>
      </c>
      <c r="R15" s="463">
        <v>0</v>
      </c>
    </row>
    <row r="16" spans="1:19" x14ac:dyDescent="0.15">
      <c r="A16" s="460"/>
      <c r="B16" s="461"/>
      <c r="C16" s="462" t="s">
        <v>368</v>
      </c>
      <c r="D16" s="664">
        <f t="shared" si="0"/>
        <v>0</v>
      </c>
      <c r="E16" s="498">
        <v>0</v>
      </c>
      <c r="F16" s="498">
        <v>0</v>
      </c>
      <c r="G16" s="498">
        <v>0</v>
      </c>
      <c r="H16" s="498">
        <v>0</v>
      </c>
      <c r="I16" s="498">
        <v>0</v>
      </c>
      <c r="J16" s="498">
        <v>0</v>
      </c>
      <c r="K16" s="498">
        <v>0</v>
      </c>
      <c r="L16" s="498">
        <v>0</v>
      </c>
      <c r="M16" s="498">
        <v>0</v>
      </c>
      <c r="N16" s="498">
        <v>0</v>
      </c>
      <c r="O16" s="498">
        <v>0</v>
      </c>
      <c r="P16" s="498">
        <v>0</v>
      </c>
      <c r="Q16" s="498">
        <v>0</v>
      </c>
      <c r="R16" s="463">
        <v>0</v>
      </c>
    </row>
    <row r="17" spans="1:18" x14ac:dyDescent="0.15">
      <c r="A17" s="460"/>
      <c r="B17" s="461"/>
      <c r="C17" s="462" t="s">
        <v>369</v>
      </c>
      <c r="D17" s="664">
        <f t="shared" si="0"/>
        <v>0</v>
      </c>
      <c r="E17" s="498">
        <v>0</v>
      </c>
      <c r="F17" s="498">
        <v>0</v>
      </c>
      <c r="G17" s="498">
        <v>0</v>
      </c>
      <c r="H17" s="498">
        <v>0</v>
      </c>
      <c r="I17" s="498">
        <v>0</v>
      </c>
      <c r="J17" s="498">
        <v>0</v>
      </c>
      <c r="K17" s="498">
        <v>0</v>
      </c>
      <c r="L17" s="498">
        <v>0</v>
      </c>
      <c r="M17" s="498">
        <v>0</v>
      </c>
      <c r="N17" s="498">
        <v>0</v>
      </c>
      <c r="O17" s="498">
        <v>0</v>
      </c>
      <c r="P17" s="498">
        <v>0</v>
      </c>
      <c r="Q17" s="498">
        <v>0</v>
      </c>
      <c r="R17" s="463">
        <v>0</v>
      </c>
    </row>
    <row r="18" spans="1:18" x14ac:dyDescent="0.15">
      <c r="A18" s="460"/>
      <c r="B18" s="461"/>
      <c r="C18" s="462" t="s">
        <v>370</v>
      </c>
      <c r="D18" s="664">
        <f t="shared" si="0"/>
        <v>2</v>
      </c>
      <c r="E18" s="498">
        <v>0</v>
      </c>
      <c r="F18" s="498">
        <v>2</v>
      </c>
      <c r="G18" s="498">
        <v>0</v>
      </c>
      <c r="H18" s="498">
        <v>0</v>
      </c>
      <c r="I18" s="498">
        <v>0</v>
      </c>
      <c r="J18" s="498">
        <v>0</v>
      </c>
      <c r="K18" s="498">
        <v>0</v>
      </c>
      <c r="L18" s="498">
        <v>0</v>
      </c>
      <c r="M18" s="498">
        <v>0</v>
      </c>
      <c r="N18" s="498">
        <v>0</v>
      </c>
      <c r="O18" s="498">
        <v>0</v>
      </c>
      <c r="P18" s="498">
        <v>0</v>
      </c>
      <c r="Q18" s="498">
        <v>0</v>
      </c>
      <c r="R18" s="463">
        <v>0</v>
      </c>
    </row>
    <row r="19" spans="1:18" x14ac:dyDescent="0.15">
      <c r="A19" s="460"/>
      <c r="B19" s="461" t="s">
        <v>371</v>
      </c>
      <c r="C19" s="462" t="s">
        <v>430</v>
      </c>
      <c r="D19" s="664">
        <f t="shared" si="0"/>
        <v>0</v>
      </c>
      <c r="E19" s="498">
        <v>0</v>
      </c>
      <c r="F19" s="498">
        <v>0</v>
      </c>
      <c r="G19" s="498">
        <v>0</v>
      </c>
      <c r="H19" s="498">
        <v>0</v>
      </c>
      <c r="I19" s="498">
        <v>0</v>
      </c>
      <c r="J19" s="498">
        <v>0</v>
      </c>
      <c r="K19" s="498">
        <v>0</v>
      </c>
      <c r="L19" s="498">
        <v>0</v>
      </c>
      <c r="M19" s="498">
        <v>0</v>
      </c>
      <c r="N19" s="498">
        <v>0</v>
      </c>
      <c r="O19" s="498">
        <v>0</v>
      </c>
      <c r="P19" s="498">
        <v>0</v>
      </c>
      <c r="Q19" s="498">
        <v>0</v>
      </c>
      <c r="R19" s="463">
        <v>0</v>
      </c>
    </row>
    <row r="20" spans="1:18" x14ac:dyDescent="0.15">
      <c r="A20" s="460"/>
      <c r="B20" s="461"/>
      <c r="C20" s="462" t="s">
        <v>372</v>
      </c>
      <c r="D20" s="664">
        <f t="shared" si="0"/>
        <v>0</v>
      </c>
      <c r="E20" s="498">
        <v>0</v>
      </c>
      <c r="F20" s="498">
        <v>0</v>
      </c>
      <c r="G20" s="498">
        <v>0</v>
      </c>
      <c r="H20" s="498">
        <v>0</v>
      </c>
      <c r="I20" s="498">
        <v>0</v>
      </c>
      <c r="J20" s="498">
        <v>0</v>
      </c>
      <c r="K20" s="498">
        <v>0</v>
      </c>
      <c r="L20" s="498">
        <v>0</v>
      </c>
      <c r="M20" s="498">
        <v>0</v>
      </c>
      <c r="N20" s="498">
        <v>0</v>
      </c>
      <c r="O20" s="498">
        <v>0</v>
      </c>
      <c r="P20" s="498">
        <v>0</v>
      </c>
      <c r="Q20" s="498">
        <v>0</v>
      </c>
      <c r="R20" s="463">
        <v>0</v>
      </c>
    </row>
    <row r="21" spans="1:18" x14ac:dyDescent="0.15">
      <c r="A21" s="460"/>
      <c r="B21" s="461"/>
      <c r="C21" s="462" t="s">
        <v>373</v>
      </c>
      <c r="D21" s="664">
        <f t="shared" si="0"/>
        <v>0</v>
      </c>
      <c r="E21" s="498">
        <v>0</v>
      </c>
      <c r="F21" s="498">
        <v>0</v>
      </c>
      <c r="G21" s="498">
        <v>0</v>
      </c>
      <c r="H21" s="498">
        <v>0</v>
      </c>
      <c r="I21" s="498">
        <v>0</v>
      </c>
      <c r="J21" s="498">
        <v>0</v>
      </c>
      <c r="K21" s="498">
        <v>0</v>
      </c>
      <c r="L21" s="498">
        <v>0</v>
      </c>
      <c r="M21" s="498">
        <v>0</v>
      </c>
      <c r="N21" s="498">
        <v>0</v>
      </c>
      <c r="O21" s="498">
        <v>0</v>
      </c>
      <c r="P21" s="498">
        <v>0</v>
      </c>
      <c r="Q21" s="498">
        <v>0</v>
      </c>
      <c r="R21" s="463">
        <v>0</v>
      </c>
    </row>
    <row r="22" spans="1:18" x14ac:dyDescent="0.15">
      <c r="A22" s="460"/>
      <c r="B22" s="461"/>
      <c r="C22" s="462" t="s">
        <v>374</v>
      </c>
      <c r="D22" s="664">
        <f t="shared" si="0"/>
        <v>0</v>
      </c>
      <c r="E22" s="498">
        <v>0</v>
      </c>
      <c r="F22" s="498">
        <v>0</v>
      </c>
      <c r="G22" s="498">
        <v>0</v>
      </c>
      <c r="H22" s="498">
        <v>0</v>
      </c>
      <c r="I22" s="498">
        <v>0</v>
      </c>
      <c r="J22" s="498">
        <v>0</v>
      </c>
      <c r="K22" s="498">
        <v>0</v>
      </c>
      <c r="L22" s="498">
        <v>0</v>
      </c>
      <c r="M22" s="498">
        <v>0</v>
      </c>
      <c r="N22" s="498">
        <v>0</v>
      </c>
      <c r="O22" s="498">
        <v>0</v>
      </c>
      <c r="P22" s="498">
        <v>0</v>
      </c>
      <c r="Q22" s="498">
        <v>0</v>
      </c>
      <c r="R22" s="463">
        <v>0</v>
      </c>
    </row>
    <row r="23" spans="1:18" x14ac:dyDescent="0.15">
      <c r="A23" s="460"/>
      <c r="B23" s="461"/>
      <c r="C23" s="462" t="s">
        <v>375</v>
      </c>
      <c r="D23" s="664">
        <f t="shared" si="0"/>
        <v>0</v>
      </c>
      <c r="E23" s="498">
        <v>0</v>
      </c>
      <c r="F23" s="498">
        <v>0</v>
      </c>
      <c r="G23" s="498">
        <v>0</v>
      </c>
      <c r="H23" s="498">
        <v>0</v>
      </c>
      <c r="I23" s="498">
        <v>0</v>
      </c>
      <c r="J23" s="498">
        <v>0</v>
      </c>
      <c r="K23" s="498">
        <v>0</v>
      </c>
      <c r="L23" s="498">
        <v>0</v>
      </c>
      <c r="M23" s="498">
        <v>0</v>
      </c>
      <c r="N23" s="498">
        <v>0</v>
      </c>
      <c r="O23" s="498">
        <v>0</v>
      </c>
      <c r="P23" s="498">
        <v>0</v>
      </c>
      <c r="Q23" s="498">
        <v>0</v>
      </c>
      <c r="R23" s="463">
        <v>0</v>
      </c>
    </row>
    <row r="24" spans="1:18" x14ac:dyDescent="0.15">
      <c r="A24" s="460"/>
      <c r="B24" s="461"/>
      <c r="C24" s="462" t="s">
        <v>376</v>
      </c>
      <c r="D24" s="664">
        <f t="shared" si="0"/>
        <v>0</v>
      </c>
      <c r="E24" s="498">
        <v>0</v>
      </c>
      <c r="F24" s="498">
        <v>0</v>
      </c>
      <c r="G24" s="498">
        <v>0</v>
      </c>
      <c r="H24" s="498">
        <v>0</v>
      </c>
      <c r="I24" s="498">
        <v>0</v>
      </c>
      <c r="J24" s="498">
        <v>0</v>
      </c>
      <c r="K24" s="498">
        <v>0</v>
      </c>
      <c r="L24" s="498">
        <v>0</v>
      </c>
      <c r="M24" s="498">
        <v>0</v>
      </c>
      <c r="N24" s="498">
        <v>0</v>
      </c>
      <c r="O24" s="498">
        <v>0</v>
      </c>
      <c r="P24" s="498">
        <v>0</v>
      </c>
      <c r="Q24" s="498">
        <v>0</v>
      </c>
      <c r="R24" s="463">
        <v>0</v>
      </c>
    </row>
    <row r="25" spans="1:18" x14ac:dyDescent="0.15">
      <c r="A25" s="460"/>
      <c r="B25" s="461"/>
      <c r="C25" s="462" t="s">
        <v>377</v>
      </c>
      <c r="D25" s="664">
        <f t="shared" si="0"/>
        <v>0</v>
      </c>
      <c r="E25" s="498">
        <v>0</v>
      </c>
      <c r="F25" s="498">
        <v>0</v>
      </c>
      <c r="G25" s="498">
        <v>0</v>
      </c>
      <c r="H25" s="498">
        <v>0</v>
      </c>
      <c r="I25" s="498">
        <v>0</v>
      </c>
      <c r="J25" s="498">
        <v>0</v>
      </c>
      <c r="K25" s="498">
        <v>0</v>
      </c>
      <c r="L25" s="498">
        <v>0</v>
      </c>
      <c r="M25" s="498">
        <v>0</v>
      </c>
      <c r="N25" s="498">
        <v>0</v>
      </c>
      <c r="O25" s="498">
        <v>0</v>
      </c>
      <c r="P25" s="498">
        <v>0</v>
      </c>
      <c r="Q25" s="498">
        <v>0</v>
      </c>
      <c r="R25" s="463">
        <v>0</v>
      </c>
    </row>
    <row r="26" spans="1:18" x14ac:dyDescent="0.15">
      <c r="A26" s="460"/>
      <c r="B26" s="461"/>
      <c r="C26" s="462" t="s">
        <v>378</v>
      </c>
      <c r="D26" s="664">
        <f t="shared" si="0"/>
        <v>0</v>
      </c>
      <c r="E26" s="498">
        <v>0</v>
      </c>
      <c r="F26" s="498">
        <v>0</v>
      </c>
      <c r="G26" s="498">
        <v>0</v>
      </c>
      <c r="H26" s="498">
        <v>0</v>
      </c>
      <c r="I26" s="498">
        <v>0</v>
      </c>
      <c r="J26" s="498">
        <v>0</v>
      </c>
      <c r="K26" s="498">
        <v>0</v>
      </c>
      <c r="L26" s="498">
        <v>0</v>
      </c>
      <c r="M26" s="498">
        <v>0</v>
      </c>
      <c r="N26" s="498">
        <v>0</v>
      </c>
      <c r="O26" s="498">
        <v>0</v>
      </c>
      <c r="P26" s="498">
        <v>0</v>
      </c>
      <c r="Q26" s="498">
        <v>0</v>
      </c>
      <c r="R26" s="463">
        <v>0</v>
      </c>
    </row>
    <row r="27" spans="1:18" x14ac:dyDescent="0.15">
      <c r="A27" s="460"/>
      <c r="B27" s="461" t="s">
        <v>379</v>
      </c>
      <c r="C27" s="462" t="s">
        <v>430</v>
      </c>
      <c r="D27" s="664">
        <f t="shared" si="0"/>
        <v>0</v>
      </c>
      <c r="E27" s="498">
        <v>0</v>
      </c>
      <c r="F27" s="498">
        <v>0</v>
      </c>
      <c r="G27" s="498">
        <v>0</v>
      </c>
      <c r="H27" s="498">
        <v>0</v>
      </c>
      <c r="I27" s="498">
        <v>0</v>
      </c>
      <c r="J27" s="498">
        <v>0</v>
      </c>
      <c r="K27" s="498">
        <v>0</v>
      </c>
      <c r="L27" s="498">
        <v>0</v>
      </c>
      <c r="M27" s="498">
        <v>0</v>
      </c>
      <c r="N27" s="498">
        <v>0</v>
      </c>
      <c r="O27" s="498">
        <v>0</v>
      </c>
      <c r="P27" s="498">
        <v>0</v>
      </c>
      <c r="Q27" s="498">
        <v>0</v>
      </c>
      <c r="R27" s="463">
        <v>0</v>
      </c>
    </row>
    <row r="28" spans="1:18" x14ac:dyDescent="0.15">
      <c r="A28" s="460"/>
      <c r="B28" s="461"/>
      <c r="C28" s="462" t="s">
        <v>380</v>
      </c>
      <c r="D28" s="664">
        <f t="shared" si="0"/>
        <v>0</v>
      </c>
      <c r="E28" s="498">
        <v>0</v>
      </c>
      <c r="F28" s="498">
        <v>0</v>
      </c>
      <c r="G28" s="498">
        <v>0</v>
      </c>
      <c r="H28" s="498">
        <v>0</v>
      </c>
      <c r="I28" s="498">
        <v>0</v>
      </c>
      <c r="J28" s="498">
        <v>0</v>
      </c>
      <c r="K28" s="498">
        <v>0</v>
      </c>
      <c r="L28" s="498">
        <v>0</v>
      </c>
      <c r="M28" s="498">
        <v>0</v>
      </c>
      <c r="N28" s="498">
        <v>0</v>
      </c>
      <c r="O28" s="498">
        <v>0</v>
      </c>
      <c r="P28" s="498">
        <v>0</v>
      </c>
      <c r="Q28" s="498">
        <v>0</v>
      </c>
      <c r="R28" s="463">
        <v>0</v>
      </c>
    </row>
    <row r="29" spans="1:18" x14ac:dyDescent="0.15">
      <c r="A29" s="460"/>
      <c r="B29" s="461"/>
      <c r="C29" s="462" t="s">
        <v>381</v>
      </c>
      <c r="D29" s="664">
        <f t="shared" si="0"/>
        <v>0</v>
      </c>
      <c r="E29" s="498">
        <v>0</v>
      </c>
      <c r="F29" s="498">
        <v>0</v>
      </c>
      <c r="G29" s="498">
        <v>0</v>
      </c>
      <c r="H29" s="498">
        <v>0</v>
      </c>
      <c r="I29" s="498">
        <v>0</v>
      </c>
      <c r="J29" s="498">
        <v>0</v>
      </c>
      <c r="K29" s="498">
        <v>0</v>
      </c>
      <c r="L29" s="498">
        <v>0</v>
      </c>
      <c r="M29" s="498">
        <v>0</v>
      </c>
      <c r="N29" s="498">
        <v>0</v>
      </c>
      <c r="O29" s="498">
        <v>0</v>
      </c>
      <c r="P29" s="498">
        <v>0</v>
      </c>
      <c r="Q29" s="498">
        <v>0</v>
      </c>
      <c r="R29" s="463">
        <v>0</v>
      </c>
    </row>
    <row r="30" spans="1:18" x14ac:dyDescent="0.15">
      <c r="A30" s="460"/>
      <c r="B30" s="461"/>
      <c r="C30" s="462" t="s">
        <v>382</v>
      </c>
      <c r="D30" s="664">
        <f t="shared" si="0"/>
        <v>0</v>
      </c>
      <c r="E30" s="498">
        <v>0</v>
      </c>
      <c r="F30" s="498">
        <v>0</v>
      </c>
      <c r="G30" s="498">
        <v>0</v>
      </c>
      <c r="H30" s="498">
        <v>0</v>
      </c>
      <c r="I30" s="498">
        <v>0</v>
      </c>
      <c r="J30" s="498">
        <v>0</v>
      </c>
      <c r="K30" s="498">
        <v>0</v>
      </c>
      <c r="L30" s="498">
        <v>0</v>
      </c>
      <c r="M30" s="498">
        <v>0</v>
      </c>
      <c r="N30" s="498">
        <v>0</v>
      </c>
      <c r="O30" s="498">
        <v>0</v>
      </c>
      <c r="P30" s="498">
        <v>0</v>
      </c>
      <c r="Q30" s="498">
        <v>0</v>
      </c>
      <c r="R30" s="463">
        <v>0</v>
      </c>
    </row>
    <row r="31" spans="1:18" x14ac:dyDescent="0.15">
      <c r="A31" s="460"/>
      <c r="B31" s="461"/>
      <c r="C31" s="462" t="s">
        <v>383</v>
      </c>
      <c r="D31" s="664">
        <f t="shared" si="0"/>
        <v>0</v>
      </c>
      <c r="E31" s="498">
        <v>0</v>
      </c>
      <c r="F31" s="498">
        <v>0</v>
      </c>
      <c r="G31" s="498">
        <v>0</v>
      </c>
      <c r="H31" s="498">
        <v>0</v>
      </c>
      <c r="I31" s="498">
        <v>0</v>
      </c>
      <c r="J31" s="498">
        <v>0</v>
      </c>
      <c r="K31" s="498">
        <v>0</v>
      </c>
      <c r="L31" s="498">
        <v>0</v>
      </c>
      <c r="M31" s="498">
        <v>0</v>
      </c>
      <c r="N31" s="498">
        <v>0</v>
      </c>
      <c r="O31" s="498">
        <v>0</v>
      </c>
      <c r="P31" s="498">
        <v>0</v>
      </c>
      <c r="Q31" s="498">
        <v>0</v>
      </c>
      <c r="R31" s="463">
        <v>0</v>
      </c>
    </row>
    <row r="32" spans="1:18" x14ac:dyDescent="0.15">
      <c r="A32" s="460"/>
      <c r="B32" s="461"/>
      <c r="C32" s="462" t="s">
        <v>384</v>
      </c>
      <c r="D32" s="664">
        <f t="shared" si="0"/>
        <v>0</v>
      </c>
      <c r="E32" s="498">
        <v>0</v>
      </c>
      <c r="F32" s="498">
        <v>0</v>
      </c>
      <c r="G32" s="498">
        <v>0</v>
      </c>
      <c r="H32" s="498">
        <v>0</v>
      </c>
      <c r="I32" s="498">
        <v>0</v>
      </c>
      <c r="J32" s="498">
        <v>0</v>
      </c>
      <c r="K32" s="498">
        <v>0</v>
      </c>
      <c r="L32" s="498">
        <v>0</v>
      </c>
      <c r="M32" s="498">
        <v>0</v>
      </c>
      <c r="N32" s="498">
        <v>0</v>
      </c>
      <c r="O32" s="498">
        <v>0</v>
      </c>
      <c r="P32" s="498">
        <v>0</v>
      </c>
      <c r="Q32" s="498">
        <v>0</v>
      </c>
      <c r="R32" s="463">
        <v>0</v>
      </c>
    </row>
    <row r="33" spans="1:18" x14ac:dyDescent="0.15">
      <c r="A33" s="460"/>
      <c r="B33" s="461"/>
      <c r="C33" s="462" t="s">
        <v>385</v>
      </c>
      <c r="D33" s="664">
        <f t="shared" si="0"/>
        <v>0</v>
      </c>
      <c r="E33" s="498">
        <v>0</v>
      </c>
      <c r="F33" s="498">
        <v>0</v>
      </c>
      <c r="G33" s="498">
        <v>0</v>
      </c>
      <c r="H33" s="498">
        <v>0</v>
      </c>
      <c r="I33" s="498">
        <v>0</v>
      </c>
      <c r="J33" s="498">
        <v>0</v>
      </c>
      <c r="K33" s="498">
        <v>0</v>
      </c>
      <c r="L33" s="498">
        <v>0</v>
      </c>
      <c r="M33" s="498">
        <v>0</v>
      </c>
      <c r="N33" s="498">
        <v>0</v>
      </c>
      <c r="O33" s="498">
        <v>0</v>
      </c>
      <c r="P33" s="498">
        <v>0</v>
      </c>
      <c r="Q33" s="498">
        <v>0</v>
      </c>
      <c r="R33" s="463">
        <v>0</v>
      </c>
    </row>
    <row r="34" spans="1:18" x14ac:dyDescent="0.15">
      <c r="A34" s="460"/>
      <c r="B34" s="461"/>
      <c r="C34" s="462" t="s">
        <v>386</v>
      </c>
      <c r="D34" s="664">
        <f t="shared" si="0"/>
        <v>0</v>
      </c>
      <c r="E34" s="498">
        <v>0</v>
      </c>
      <c r="F34" s="498">
        <v>0</v>
      </c>
      <c r="G34" s="498">
        <v>0</v>
      </c>
      <c r="H34" s="498">
        <v>0</v>
      </c>
      <c r="I34" s="498">
        <v>0</v>
      </c>
      <c r="J34" s="498">
        <v>0</v>
      </c>
      <c r="K34" s="498">
        <v>0</v>
      </c>
      <c r="L34" s="498">
        <v>0</v>
      </c>
      <c r="M34" s="498">
        <v>0</v>
      </c>
      <c r="N34" s="498">
        <v>0</v>
      </c>
      <c r="O34" s="498">
        <v>0</v>
      </c>
      <c r="P34" s="498">
        <v>0</v>
      </c>
      <c r="Q34" s="498">
        <v>0</v>
      </c>
      <c r="R34" s="463">
        <v>0</v>
      </c>
    </row>
    <row r="35" spans="1:18" x14ac:dyDescent="0.15">
      <c r="A35" s="460"/>
      <c r="B35" s="461"/>
      <c r="C35" s="462" t="s">
        <v>387</v>
      </c>
      <c r="D35" s="664">
        <f t="shared" si="0"/>
        <v>0</v>
      </c>
      <c r="E35" s="498">
        <v>0</v>
      </c>
      <c r="F35" s="498">
        <v>0</v>
      </c>
      <c r="G35" s="498">
        <v>0</v>
      </c>
      <c r="H35" s="498">
        <v>0</v>
      </c>
      <c r="I35" s="498">
        <v>0</v>
      </c>
      <c r="J35" s="498">
        <v>0</v>
      </c>
      <c r="K35" s="498">
        <v>0</v>
      </c>
      <c r="L35" s="498">
        <v>0</v>
      </c>
      <c r="M35" s="498">
        <v>0</v>
      </c>
      <c r="N35" s="498">
        <v>0</v>
      </c>
      <c r="O35" s="498">
        <v>0</v>
      </c>
      <c r="P35" s="498">
        <v>0</v>
      </c>
      <c r="Q35" s="498">
        <v>0</v>
      </c>
      <c r="R35" s="463">
        <v>0</v>
      </c>
    </row>
    <row r="36" spans="1:18" x14ac:dyDescent="0.15">
      <c r="A36" s="460"/>
      <c r="B36" s="461"/>
      <c r="C36" s="462" t="s">
        <v>388</v>
      </c>
      <c r="D36" s="664">
        <f t="shared" si="0"/>
        <v>0</v>
      </c>
      <c r="E36" s="498">
        <v>0</v>
      </c>
      <c r="F36" s="498">
        <v>0</v>
      </c>
      <c r="G36" s="498">
        <v>0</v>
      </c>
      <c r="H36" s="498">
        <v>0</v>
      </c>
      <c r="I36" s="498">
        <v>0</v>
      </c>
      <c r="J36" s="498">
        <v>0</v>
      </c>
      <c r="K36" s="498">
        <v>0</v>
      </c>
      <c r="L36" s="498">
        <v>0</v>
      </c>
      <c r="M36" s="498">
        <v>0</v>
      </c>
      <c r="N36" s="498">
        <v>0</v>
      </c>
      <c r="O36" s="498">
        <v>0</v>
      </c>
      <c r="P36" s="498">
        <v>0</v>
      </c>
      <c r="Q36" s="498">
        <v>0</v>
      </c>
      <c r="R36" s="463">
        <v>0</v>
      </c>
    </row>
    <row r="37" spans="1:18" x14ac:dyDescent="0.15">
      <c r="A37" s="460"/>
      <c r="B37" s="461"/>
      <c r="C37" s="462" t="s">
        <v>389</v>
      </c>
      <c r="D37" s="664">
        <f t="shared" si="0"/>
        <v>0</v>
      </c>
      <c r="E37" s="498">
        <v>0</v>
      </c>
      <c r="F37" s="498">
        <v>0</v>
      </c>
      <c r="G37" s="498">
        <v>0</v>
      </c>
      <c r="H37" s="498">
        <v>0</v>
      </c>
      <c r="I37" s="498">
        <v>0</v>
      </c>
      <c r="J37" s="498">
        <v>0</v>
      </c>
      <c r="K37" s="498">
        <v>0</v>
      </c>
      <c r="L37" s="498">
        <v>0</v>
      </c>
      <c r="M37" s="498">
        <v>0</v>
      </c>
      <c r="N37" s="498">
        <v>0</v>
      </c>
      <c r="O37" s="498">
        <v>0</v>
      </c>
      <c r="P37" s="498">
        <v>0</v>
      </c>
      <c r="Q37" s="498">
        <v>0</v>
      </c>
      <c r="R37" s="463">
        <v>0</v>
      </c>
    </row>
    <row r="38" spans="1:18" x14ac:dyDescent="0.15">
      <c r="A38" s="460"/>
      <c r="B38" s="461"/>
      <c r="C38" s="462" t="s">
        <v>390</v>
      </c>
      <c r="D38" s="664">
        <f t="shared" si="0"/>
        <v>0</v>
      </c>
      <c r="E38" s="498">
        <v>0</v>
      </c>
      <c r="F38" s="498">
        <v>0</v>
      </c>
      <c r="G38" s="498">
        <v>0</v>
      </c>
      <c r="H38" s="498">
        <v>0</v>
      </c>
      <c r="I38" s="498">
        <v>0</v>
      </c>
      <c r="J38" s="498">
        <v>0</v>
      </c>
      <c r="K38" s="498">
        <v>0</v>
      </c>
      <c r="L38" s="498">
        <v>0</v>
      </c>
      <c r="M38" s="498">
        <v>0</v>
      </c>
      <c r="N38" s="498">
        <v>0</v>
      </c>
      <c r="O38" s="498">
        <v>0</v>
      </c>
      <c r="P38" s="498">
        <v>0</v>
      </c>
      <c r="Q38" s="498">
        <v>0</v>
      </c>
      <c r="R38" s="463">
        <v>0</v>
      </c>
    </row>
    <row r="39" spans="1:18" x14ac:dyDescent="0.15">
      <c r="A39" s="460"/>
      <c r="B39" s="461"/>
      <c r="C39" s="462" t="s">
        <v>391</v>
      </c>
      <c r="D39" s="664">
        <f t="shared" si="0"/>
        <v>0</v>
      </c>
      <c r="E39" s="498">
        <v>0</v>
      </c>
      <c r="F39" s="498">
        <v>0</v>
      </c>
      <c r="G39" s="498">
        <v>0</v>
      </c>
      <c r="H39" s="498">
        <v>0</v>
      </c>
      <c r="I39" s="498">
        <v>0</v>
      </c>
      <c r="J39" s="498">
        <v>0</v>
      </c>
      <c r="K39" s="498">
        <v>0</v>
      </c>
      <c r="L39" s="498">
        <v>0</v>
      </c>
      <c r="M39" s="498">
        <v>0</v>
      </c>
      <c r="N39" s="498">
        <v>0</v>
      </c>
      <c r="O39" s="498">
        <v>0</v>
      </c>
      <c r="P39" s="498">
        <v>0</v>
      </c>
      <c r="Q39" s="498">
        <v>0</v>
      </c>
      <c r="R39" s="463">
        <v>0</v>
      </c>
    </row>
    <row r="40" spans="1:18" x14ac:dyDescent="0.15">
      <c r="A40" s="460"/>
      <c r="B40" s="461"/>
      <c r="C40" s="462" t="s">
        <v>392</v>
      </c>
      <c r="D40" s="664">
        <f t="shared" si="0"/>
        <v>0</v>
      </c>
      <c r="E40" s="498">
        <v>0</v>
      </c>
      <c r="F40" s="498">
        <v>0</v>
      </c>
      <c r="G40" s="498">
        <v>0</v>
      </c>
      <c r="H40" s="498">
        <v>0</v>
      </c>
      <c r="I40" s="498">
        <v>0</v>
      </c>
      <c r="J40" s="498">
        <v>0</v>
      </c>
      <c r="K40" s="498">
        <v>0</v>
      </c>
      <c r="L40" s="498">
        <v>0</v>
      </c>
      <c r="M40" s="498">
        <v>0</v>
      </c>
      <c r="N40" s="498">
        <v>0</v>
      </c>
      <c r="O40" s="498">
        <v>0</v>
      </c>
      <c r="P40" s="498">
        <v>0</v>
      </c>
      <c r="Q40" s="498">
        <v>0</v>
      </c>
      <c r="R40" s="463">
        <v>0</v>
      </c>
    </row>
    <row r="41" spans="1:18" x14ac:dyDescent="0.15">
      <c r="A41" s="460"/>
      <c r="B41" s="461"/>
      <c r="C41" s="462" t="s">
        <v>393</v>
      </c>
      <c r="D41" s="664">
        <f t="shared" si="0"/>
        <v>0</v>
      </c>
      <c r="E41" s="498">
        <v>0</v>
      </c>
      <c r="F41" s="498">
        <v>0</v>
      </c>
      <c r="G41" s="498">
        <v>0</v>
      </c>
      <c r="H41" s="498">
        <v>0</v>
      </c>
      <c r="I41" s="498">
        <v>0</v>
      </c>
      <c r="J41" s="498">
        <v>0</v>
      </c>
      <c r="K41" s="498">
        <v>0</v>
      </c>
      <c r="L41" s="498">
        <v>0</v>
      </c>
      <c r="M41" s="498">
        <v>0</v>
      </c>
      <c r="N41" s="498">
        <v>0</v>
      </c>
      <c r="O41" s="498">
        <v>0</v>
      </c>
      <c r="P41" s="498">
        <v>0</v>
      </c>
      <c r="Q41" s="498">
        <v>0</v>
      </c>
      <c r="R41" s="463">
        <v>0</v>
      </c>
    </row>
    <row r="42" spans="1:18" x14ac:dyDescent="0.15">
      <c r="A42" s="460"/>
      <c r="B42" s="461"/>
      <c r="C42" s="462" t="s">
        <v>394</v>
      </c>
      <c r="D42" s="664">
        <f t="shared" si="0"/>
        <v>0</v>
      </c>
      <c r="E42" s="498">
        <v>0</v>
      </c>
      <c r="F42" s="498">
        <v>0</v>
      </c>
      <c r="G42" s="498">
        <v>0</v>
      </c>
      <c r="H42" s="498">
        <v>0</v>
      </c>
      <c r="I42" s="498">
        <v>0</v>
      </c>
      <c r="J42" s="498">
        <v>0</v>
      </c>
      <c r="K42" s="498">
        <v>0</v>
      </c>
      <c r="L42" s="498">
        <v>0</v>
      </c>
      <c r="M42" s="498">
        <v>0</v>
      </c>
      <c r="N42" s="498">
        <v>0</v>
      </c>
      <c r="O42" s="498">
        <v>0</v>
      </c>
      <c r="P42" s="498">
        <v>0</v>
      </c>
      <c r="Q42" s="498">
        <v>0</v>
      </c>
      <c r="R42" s="463">
        <v>0</v>
      </c>
    </row>
    <row r="43" spans="1:18" x14ac:dyDescent="0.15">
      <c r="A43" s="460"/>
      <c r="B43" s="461"/>
      <c r="C43" s="462" t="s">
        <v>395</v>
      </c>
      <c r="D43" s="664">
        <f t="shared" si="0"/>
        <v>0</v>
      </c>
      <c r="E43" s="498">
        <v>0</v>
      </c>
      <c r="F43" s="498">
        <v>0</v>
      </c>
      <c r="G43" s="498">
        <v>0</v>
      </c>
      <c r="H43" s="498">
        <v>0</v>
      </c>
      <c r="I43" s="498">
        <v>0</v>
      </c>
      <c r="J43" s="498">
        <v>0</v>
      </c>
      <c r="K43" s="498">
        <v>0</v>
      </c>
      <c r="L43" s="498">
        <v>0</v>
      </c>
      <c r="M43" s="498">
        <v>0</v>
      </c>
      <c r="N43" s="498">
        <v>0</v>
      </c>
      <c r="O43" s="498">
        <v>0</v>
      </c>
      <c r="P43" s="498">
        <v>0</v>
      </c>
      <c r="Q43" s="498">
        <v>0</v>
      </c>
      <c r="R43" s="463">
        <v>0</v>
      </c>
    </row>
    <row r="44" spans="1:18" x14ac:dyDescent="0.15">
      <c r="A44" s="460"/>
      <c r="B44" s="461" t="s">
        <v>396</v>
      </c>
      <c r="C44" s="462" t="s">
        <v>430</v>
      </c>
      <c r="D44" s="664">
        <f t="shared" si="0"/>
        <v>0</v>
      </c>
      <c r="E44" s="498">
        <v>0</v>
      </c>
      <c r="F44" s="498">
        <v>0</v>
      </c>
      <c r="G44" s="498">
        <v>0</v>
      </c>
      <c r="H44" s="498">
        <v>0</v>
      </c>
      <c r="I44" s="498">
        <v>0</v>
      </c>
      <c r="J44" s="498">
        <v>0</v>
      </c>
      <c r="K44" s="498">
        <v>0</v>
      </c>
      <c r="L44" s="498">
        <v>0</v>
      </c>
      <c r="M44" s="498">
        <v>0</v>
      </c>
      <c r="N44" s="498">
        <v>0</v>
      </c>
      <c r="O44" s="498">
        <v>0</v>
      </c>
      <c r="P44" s="498">
        <v>0</v>
      </c>
      <c r="Q44" s="498">
        <v>0</v>
      </c>
      <c r="R44" s="463">
        <v>0</v>
      </c>
    </row>
    <row r="45" spans="1:18" x14ac:dyDescent="0.15">
      <c r="A45" s="460"/>
      <c r="B45" s="461"/>
      <c r="C45" s="462" t="s">
        <v>397</v>
      </c>
      <c r="D45" s="664">
        <f t="shared" si="0"/>
        <v>0</v>
      </c>
      <c r="E45" s="498">
        <v>0</v>
      </c>
      <c r="F45" s="498">
        <v>0</v>
      </c>
      <c r="G45" s="498">
        <v>0</v>
      </c>
      <c r="H45" s="498">
        <v>0</v>
      </c>
      <c r="I45" s="498">
        <v>0</v>
      </c>
      <c r="J45" s="498">
        <v>0</v>
      </c>
      <c r="K45" s="498">
        <v>0</v>
      </c>
      <c r="L45" s="498">
        <v>0</v>
      </c>
      <c r="M45" s="498">
        <v>0</v>
      </c>
      <c r="N45" s="498">
        <v>0</v>
      </c>
      <c r="O45" s="498">
        <v>0</v>
      </c>
      <c r="P45" s="498">
        <v>0</v>
      </c>
      <c r="Q45" s="498">
        <v>0</v>
      </c>
      <c r="R45" s="463">
        <v>0</v>
      </c>
    </row>
    <row r="46" spans="1:18" x14ac:dyDescent="0.15">
      <c r="A46" s="460"/>
      <c r="B46" s="461"/>
      <c r="C46" s="462" t="s">
        <v>398</v>
      </c>
      <c r="D46" s="664">
        <f t="shared" si="0"/>
        <v>0</v>
      </c>
      <c r="E46" s="498">
        <v>0</v>
      </c>
      <c r="F46" s="498">
        <v>0</v>
      </c>
      <c r="G46" s="498">
        <v>0</v>
      </c>
      <c r="H46" s="498">
        <v>0</v>
      </c>
      <c r="I46" s="498">
        <v>0</v>
      </c>
      <c r="J46" s="498">
        <v>0</v>
      </c>
      <c r="K46" s="498">
        <v>0</v>
      </c>
      <c r="L46" s="498">
        <v>0</v>
      </c>
      <c r="M46" s="498">
        <v>0</v>
      </c>
      <c r="N46" s="498">
        <v>0</v>
      </c>
      <c r="O46" s="498">
        <v>0</v>
      </c>
      <c r="P46" s="498">
        <v>0</v>
      </c>
      <c r="Q46" s="498">
        <v>0</v>
      </c>
      <c r="R46" s="463">
        <v>0</v>
      </c>
    </row>
    <row r="47" spans="1:18" x14ac:dyDescent="0.15">
      <c r="A47" s="460"/>
      <c r="B47" s="461" t="s">
        <v>399</v>
      </c>
      <c r="C47" s="462" t="s">
        <v>430</v>
      </c>
      <c r="D47" s="664">
        <f t="shared" si="0"/>
        <v>7</v>
      </c>
      <c r="E47" s="498">
        <v>0</v>
      </c>
      <c r="F47" s="498">
        <v>7</v>
      </c>
      <c r="G47" s="498">
        <v>0</v>
      </c>
      <c r="H47" s="498">
        <v>0</v>
      </c>
      <c r="I47" s="498">
        <v>0</v>
      </c>
      <c r="J47" s="498">
        <v>0</v>
      </c>
      <c r="K47" s="498">
        <v>0</v>
      </c>
      <c r="L47" s="498">
        <v>0</v>
      </c>
      <c r="M47" s="498">
        <v>0</v>
      </c>
      <c r="N47" s="498">
        <v>0</v>
      </c>
      <c r="O47" s="498">
        <v>0</v>
      </c>
      <c r="P47" s="498">
        <v>0</v>
      </c>
      <c r="Q47" s="498">
        <v>0</v>
      </c>
      <c r="R47" s="463">
        <v>0</v>
      </c>
    </row>
    <row r="48" spans="1:18" x14ac:dyDescent="0.15">
      <c r="A48" s="460"/>
      <c r="B48" s="461"/>
      <c r="C48" s="462" t="s">
        <v>400</v>
      </c>
      <c r="D48" s="664">
        <f t="shared" si="0"/>
        <v>5</v>
      </c>
      <c r="E48" s="498">
        <v>0</v>
      </c>
      <c r="F48" s="498">
        <v>5</v>
      </c>
      <c r="G48" s="498">
        <v>0</v>
      </c>
      <c r="H48" s="498">
        <v>0</v>
      </c>
      <c r="I48" s="498">
        <v>0</v>
      </c>
      <c r="J48" s="498">
        <v>0</v>
      </c>
      <c r="K48" s="498">
        <v>0</v>
      </c>
      <c r="L48" s="498">
        <v>0</v>
      </c>
      <c r="M48" s="498">
        <v>0</v>
      </c>
      <c r="N48" s="498">
        <v>0</v>
      </c>
      <c r="O48" s="498">
        <v>0</v>
      </c>
      <c r="P48" s="498">
        <v>0</v>
      </c>
      <c r="Q48" s="498">
        <v>0</v>
      </c>
      <c r="R48" s="463">
        <v>0</v>
      </c>
    </row>
    <row r="49" spans="1:18" x14ac:dyDescent="0.15">
      <c r="A49" s="460"/>
      <c r="B49" s="461"/>
      <c r="C49" s="462" t="s">
        <v>401</v>
      </c>
      <c r="D49" s="664">
        <f t="shared" si="0"/>
        <v>0</v>
      </c>
      <c r="E49" s="498">
        <v>0</v>
      </c>
      <c r="F49" s="498">
        <v>0</v>
      </c>
      <c r="G49" s="498">
        <v>0</v>
      </c>
      <c r="H49" s="498">
        <v>0</v>
      </c>
      <c r="I49" s="498">
        <v>0</v>
      </c>
      <c r="J49" s="498">
        <v>0</v>
      </c>
      <c r="K49" s="498">
        <v>0</v>
      </c>
      <c r="L49" s="498">
        <v>0</v>
      </c>
      <c r="M49" s="498">
        <v>0</v>
      </c>
      <c r="N49" s="498">
        <v>0</v>
      </c>
      <c r="O49" s="498">
        <v>0</v>
      </c>
      <c r="P49" s="498">
        <v>0</v>
      </c>
      <c r="Q49" s="498">
        <v>0</v>
      </c>
      <c r="R49" s="463">
        <v>0</v>
      </c>
    </row>
    <row r="50" spans="1:18" x14ac:dyDescent="0.15">
      <c r="A50" s="460"/>
      <c r="B50" s="461"/>
      <c r="C50" s="462" t="s">
        <v>402</v>
      </c>
      <c r="D50" s="664">
        <f t="shared" si="0"/>
        <v>1</v>
      </c>
      <c r="E50" s="498">
        <v>0</v>
      </c>
      <c r="F50" s="498">
        <v>1</v>
      </c>
      <c r="G50" s="498">
        <v>0</v>
      </c>
      <c r="H50" s="498">
        <v>0</v>
      </c>
      <c r="I50" s="498">
        <v>0</v>
      </c>
      <c r="J50" s="498">
        <v>0</v>
      </c>
      <c r="K50" s="498">
        <v>0</v>
      </c>
      <c r="L50" s="498">
        <v>0</v>
      </c>
      <c r="M50" s="498">
        <v>0</v>
      </c>
      <c r="N50" s="498">
        <v>0</v>
      </c>
      <c r="O50" s="498">
        <v>0</v>
      </c>
      <c r="P50" s="498">
        <v>0</v>
      </c>
      <c r="Q50" s="498">
        <v>0</v>
      </c>
      <c r="R50" s="463">
        <v>0</v>
      </c>
    </row>
    <row r="51" spans="1:18" x14ac:dyDescent="0.15">
      <c r="A51" s="460"/>
      <c r="B51" s="461"/>
      <c r="C51" s="462" t="s">
        <v>403</v>
      </c>
      <c r="D51" s="664">
        <f t="shared" si="0"/>
        <v>0</v>
      </c>
      <c r="E51" s="498">
        <v>0</v>
      </c>
      <c r="F51" s="498">
        <v>0</v>
      </c>
      <c r="G51" s="498">
        <v>0</v>
      </c>
      <c r="H51" s="498">
        <v>0</v>
      </c>
      <c r="I51" s="498">
        <v>0</v>
      </c>
      <c r="J51" s="498">
        <v>0</v>
      </c>
      <c r="K51" s="498">
        <v>0</v>
      </c>
      <c r="L51" s="498">
        <v>0</v>
      </c>
      <c r="M51" s="498">
        <v>0</v>
      </c>
      <c r="N51" s="498">
        <v>0</v>
      </c>
      <c r="O51" s="498">
        <v>0</v>
      </c>
      <c r="P51" s="498">
        <v>0</v>
      </c>
      <c r="Q51" s="498">
        <v>0</v>
      </c>
      <c r="R51" s="463">
        <v>0</v>
      </c>
    </row>
    <row r="52" spans="1:18" x14ac:dyDescent="0.15">
      <c r="A52" s="460"/>
      <c r="B52" s="461"/>
      <c r="C52" s="462" t="s">
        <v>404</v>
      </c>
      <c r="D52" s="664">
        <f t="shared" si="0"/>
        <v>1</v>
      </c>
      <c r="E52" s="498">
        <v>0</v>
      </c>
      <c r="F52" s="498">
        <v>1</v>
      </c>
      <c r="G52" s="498">
        <v>0</v>
      </c>
      <c r="H52" s="498">
        <v>0</v>
      </c>
      <c r="I52" s="498">
        <v>0</v>
      </c>
      <c r="J52" s="498">
        <v>0</v>
      </c>
      <c r="K52" s="498">
        <v>0</v>
      </c>
      <c r="L52" s="498">
        <v>0</v>
      </c>
      <c r="M52" s="498">
        <v>0</v>
      </c>
      <c r="N52" s="498">
        <v>0</v>
      </c>
      <c r="O52" s="498">
        <v>0</v>
      </c>
      <c r="P52" s="498">
        <v>0</v>
      </c>
      <c r="Q52" s="498">
        <v>0</v>
      </c>
      <c r="R52" s="463">
        <v>0</v>
      </c>
    </row>
    <row r="53" spans="1:18" x14ac:dyDescent="0.15">
      <c r="A53" s="460"/>
      <c r="B53" s="461"/>
      <c r="C53" s="462" t="s">
        <v>405</v>
      </c>
      <c r="D53" s="664">
        <f t="shared" si="0"/>
        <v>0</v>
      </c>
      <c r="E53" s="498">
        <v>0</v>
      </c>
      <c r="F53" s="498">
        <v>0</v>
      </c>
      <c r="G53" s="498">
        <v>0</v>
      </c>
      <c r="H53" s="498">
        <v>0</v>
      </c>
      <c r="I53" s="498">
        <v>0</v>
      </c>
      <c r="J53" s="498">
        <v>0</v>
      </c>
      <c r="K53" s="498">
        <v>0</v>
      </c>
      <c r="L53" s="498">
        <v>0</v>
      </c>
      <c r="M53" s="498">
        <v>0</v>
      </c>
      <c r="N53" s="498">
        <v>0</v>
      </c>
      <c r="O53" s="498">
        <v>0</v>
      </c>
      <c r="P53" s="498">
        <v>0</v>
      </c>
      <c r="Q53" s="498">
        <v>0</v>
      </c>
      <c r="R53" s="463">
        <v>0</v>
      </c>
    </row>
    <row r="54" spans="1:18" x14ac:dyDescent="0.15">
      <c r="A54" s="460"/>
      <c r="B54" s="461"/>
      <c r="C54" s="462" t="s">
        <v>406</v>
      </c>
      <c r="D54" s="664">
        <f t="shared" si="0"/>
        <v>0</v>
      </c>
      <c r="E54" s="498">
        <v>0</v>
      </c>
      <c r="F54" s="498">
        <v>0</v>
      </c>
      <c r="G54" s="498">
        <v>0</v>
      </c>
      <c r="H54" s="498">
        <v>0</v>
      </c>
      <c r="I54" s="498">
        <v>0</v>
      </c>
      <c r="J54" s="498">
        <v>0</v>
      </c>
      <c r="K54" s="498">
        <v>0</v>
      </c>
      <c r="L54" s="498">
        <v>0</v>
      </c>
      <c r="M54" s="498">
        <v>0</v>
      </c>
      <c r="N54" s="498">
        <v>0</v>
      </c>
      <c r="O54" s="498">
        <v>0</v>
      </c>
      <c r="P54" s="498">
        <v>0</v>
      </c>
      <c r="Q54" s="498">
        <v>0</v>
      </c>
      <c r="R54" s="463">
        <v>0</v>
      </c>
    </row>
    <row r="55" spans="1:18" x14ac:dyDescent="0.15">
      <c r="A55" s="460"/>
      <c r="B55" s="461" t="s">
        <v>407</v>
      </c>
      <c r="C55" s="462" t="s">
        <v>430</v>
      </c>
      <c r="D55" s="664">
        <f t="shared" si="0"/>
        <v>24.000000000000004</v>
      </c>
      <c r="E55" s="498">
        <v>0</v>
      </c>
      <c r="F55" s="498">
        <v>23.000000000000004</v>
      </c>
      <c r="G55" s="498">
        <v>0</v>
      </c>
      <c r="H55" s="498">
        <v>0</v>
      </c>
      <c r="I55" s="508">
        <v>0.99999999999999989</v>
      </c>
      <c r="J55" s="498">
        <v>0</v>
      </c>
      <c r="K55" s="498">
        <v>0</v>
      </c>
      <c r="L55" s="498">
        <v>0</v>
      </c>
      <c r="M55" s="498">
        <v>0</v>
      </c>
      <c r="N55" s="498">
        <v>0</v>
      </c>
      <c r="O55" s="498">
        <v>0</v>
      </c>
      <c r="P55" s="498">
        <v>0</v>
      </c>
      <c r="Q55" s="498">
        <v>0</v>
      </c>
      <c r="R55" s="463">
        <v>0</v>
      </c>
    </row>
    <row r="56" spans="1:18" x14ac:dyDescent="0.15">
      <c r="A56" s="460"/>
      <c r="B56" s="461"/>
      <c r="C56" s="462" t="s">
        <v>408</v>
      </c>
      <c r="D56" s="664">
        <f t="shared" si="0"/>
        <v>0</v>
      </c>
      <c r="E56" s="498">
        <v>0</v>
      </c>
      <c r="F56" s="498">
        <v>0</v>
      </c>
      <c r="G56" s="498">
        <v>0</v>
      </c>
      <c r="H56" s="498">
        <v>0</v>
      </c>
      <c r="I56" s="498">
        <v>0</v>
      </c>
      <c r="J56" s="498">
        <v>0</v>
      </c>
      <c r="K56" s="498">
        <v>0</v>
      </c>
      <c r="L56" s="498">
        <v>0</v>
      </c>
      <c r="M56" s="498">
        <v>0</v>
      </c>
      <c r="N56" s="498">
        <v>0</v>
      </c>
      <c r="O56" s="498">
        <v>0</v>
      </c>
      <c r="P56" s="498">
        <v>0</v>
      </c>
      <c r="Q56" s="498">
        <v>0</v>
      </c>
      <c r="R56" s="463">
        <v>0</v>
      </c>
    </row>
    <row r="57" spans="1:18" x14ac:dyDescent="0.15">
      <c r="A57" s="460"/>
      <c r="B57" s="461"/>
      <c r="C57" s="462" t="s">
        <v>409</v>
      </c>
      <c r="D57" s="664">
        <f t="shared" si="0"/>
        <v>0</v>
      </c>
      <c r="E57" s="498">
        <v>0</v>
      </c>
      <c r="F57" s="498">
        <v>0</v>
      </c>
      <c r="G57" s="498">
        <v>0</v>
      </c>
      <c r="H57" s="498">
        <v>0</v>
      </c>
      <c r="I57" s="498">
        <v>0</v>
      </c>
      <c r="J57" s="498">
        <v>0</v>
      </c>
      <c r="K57" s="498">
        <v>0</v>
      </c>
      <c r="L57" s="498">
        <v>0</v>
      </c>
      <c r="M57" s="498">
        <v>0</v>
      </c>
      <c r="N57" s="498">
        <v>0</v>
      </c>
      <c r="O57" s="498">
        <v>0</v>
      </c>
      <c r="P57" s="498">
        <v>0</v>
      </c>
      <c r="Q57" s="498">
        <v>0</v>
      </c>
      <c r="R57" s="463">
        <v>0</v>
      </c>
    </row>
    <row r="58" spans="1:18" x14ac:dyDescent="0.15">
      <c r="A58" s="460"/>
      <c r="B58" s="461"/>
      <c r="C58" s="462" t="s">
        <v>410</v>
      </c>
      <c r="D58" s="664">
        <f t="shared" si="0"/>
        <v>4</v>
      </c>
      <c r="E58" s="498">
        <v>0</v>
      </c>
      <c r="F58" s="498">
        <v>4</v>
      </c>
      <c r="G58" s="498">
        <v>0</v>
      </c>
      <c r="H58" s="498">
        <v>0</v>
      </c>
      <c r="I58" s="498">
        <v>0</v>
      </c>
      <c r="J58" s="498">
        <v>0</v>
      </c>
      <c r="K58" s="498">
        <v>0</v>
      </c>
      <c r="L58" s="498">
        <v>0</v>
      </c>
      <c r="M58" s="498">
        <v>0</v>
      </c>
      <c r="N58" s="498">
        <v>0</v>
      </c>
      <c r="O58" s="498">
        <v>0</v>
      </c>
      <c r="P58" s="498">
        <v>0</v>
      </c>
      <c r="Q58" s="498">
        <v>0</v>
      </c>
      <c r="R58" s="463">
        <v>0</v>
      </c>
    </row>
    <row r="59" spans="1:18" x14ac:dyDescent="0.15">
      <c r="A59" s="460"/>
      <c r="B59" s="461"/>
      <c r="C59" s="462" t="s">
        <v>411</v>
      </c>
      <c r="D59" s="664">
        <f t="shared" si="0"/>
        <v>1</v>
      </c>
      <c r="E59" s="498">
        <v>0</v>
      </c>
      <c r="F59" s="498">
        <v>1</v>
      </c>
      <c r="G59" s="498">
        <v>0</v>
      </c>
      <c r="H59" s="498">
        <v>0</v>
      </c>
      <c r="I59" s="498">
        <v>0</v>
      </c>
      <c r="J59" s="498">
        <v>0</v>
      </c>
      <c r="K59" s="498">
        <v>0</v>
      </c>
      <c r="L59" s="498">
        <v>0</v>
      </c>
      <c r="M59" s="498">
        <v>0</v>
      </c>
      <c r="N59" s="498">
        <v>0</v>
      </c>
      <c r="O59" s="498">
        <v>0</v>
      </c>
      <c r="P59" s="498">
        <v>0</v>
      </c>
      <c r="Q59" s="498">
        <v>0</v>
      </c>
      <c r="R59" s="463">
        <v>0</v>
      </c>
    </row>
    <row r="60" spans="1:18" x14ac:dyDescent="0.15">
      <c r="A60" s="460"/>
      <c r="B60" s="461"/>
      <c r="C60" s="462" t="s">
        <v>412</v>
      </c>
      <c r="D60" s="664">
        <f t="shared" si="0"/>
        <v>1</v>
      </c>
      <c r="E60" s="498">
        <v>0</v>
      </c>
      <c r="F60" s="498">
        <v>1</v>
      </c>
      <c r="G60" s="498">
        <v>0</v>
      </c>
      <c r="H60" s="498">
        <v>0</v>
      </c>
      <c r="I60" s="498">
        <v>0</v>
      </c>
      <c r="J60" s="498">
        <v>0</v>
      </c>
      <c r="K60" s="498">
        <v>0</v>
      </c>
      <c r="L60" s="498">
        <v>0</v>
      </c>
      <c r="M60" s="498">
        <v>0</v>
      </c>
      <c r="N60" s="498">
        <v>0</v>
      </c>
      <c r="O60" s="498">
        <v>0</v>
      </c>
      <c r="P60" s="498">
        <v>0</v>
      </c>
      <c r="Q60" s="498">
        <v>0</v>
      </c>
      <c r="R60" s="463">
        <v>0</v>
      </c>
    </row>
    <row r="61" spans="1:18" x14ac:dyDescent="0.15">
      <c r="A61" s="460"/>
      <c r="B61" s="461"/>
      <c r="C61" s="462" t="s">
        <v>413</v>
      </c>
      <c r="D61" s="664">
        <f t="shared" si="0"/>
        <v>0</v>
      </c>
      <c r="E61" s="498">
        <v>0</v>
      </c>
      <c r="F61" s="498">
        <v>0</v>
      </c>
      <c r="G61" s="498">
        <v>0</v>
      </c>
      <c r="H61" s="498">
        <v>0</v>
      </c>
      <c r="I61" s="498">
        <v>0</v>
      </c>
      <c r="J61" s="498">
        <v>0</v>
      </c>
      <c r="K61" s="498">
        <v>0</v>
      </c>
      <c r="L61" s="498">
        <v>0</v>
      </c>
      <c r="M61" s="498">
        <v>0</v>
      </c>
      <c r="N61" s="498">
        <v>0</v>
      </c>
      <c r="O61" s="498">
        <v>0</v>
      </c>
      <c r="P61" s="498">
        <v>0</v>
      </c>
      <c r="Q61" s="498">
        <v>0</v>
      </c>
      <c r="R61" s="463">
        <v>0</v>
      </c>
    </row>
    <row r="62" spans="1:18" x14ac:dyDescent="0.15">
      <c r="A62" s="460"/>
      <c r="B62" s="461"/>
      <c r="C62" s="462" t="s">
        <v>414</v>
      </c>
      <c r="D62" s="664">
        <f t="shared" si="0"/>
        <v>6</v>
      </c>
      <c r="E62" s="498">
        <v>0</v>
      </c>
      <c r="F62" s="498">
        <v>6</v>
      </c>
      <c r="G62" s="498">
        <v>0</v>
      </c>
      <c r="H62" s="498">
        <v>0</v>
      </c>
      <c r="I62" s="498">
        <v>0</v>
      </c>
      <c r="J62" s="498">
        <v>0</v>
      </c>
      <c r="K62" s="498">
        <v>0</v>
      </c>
      <c r="L62" s="498">
        <v>0</v>
      </c>
      <c r="M62" s="498">
        <v>0</v>
      </c>
      <c r="N62" s="498">
        <v>0</v>
      </c>
      <c r="O62" s="498">
        <v>0</v>
      </c>
      <c r="P62" s="498">
        <v>0</v>
      </c>
      <c r="Q62" s="498">
        <v>0</v>
      </c>
      <c r="R62" s="463">
        <v>0</v>
      </c>
    </row>
    <row r="63" spans="1:18" x14ac:dyDescent="0.15">
      <c r="A63" s="460"/>
      <c r="B63" s="461"/>
      <c r="C63" s="462" t="s">
        <v>415</v>
      </c>
      <c r="D63" s="664">
        <f t="shared" si="0"/>
        <v>0</v>
      </c>
      <c r="E63" s="498">
        <v>0</v>
      </c>
      <c r="F63" s="498">
        <v>0</v>
      </c>
      <c r="G63" s="498">
        <v>0</v>
      </c>
      <c r="H63" s="498">
        <v>0</v>
      </c>
      <c r="I63" s="498">
        <v>0</v>
      </c>
      <c r="J63" s="498">
        <v>0</v>
      </c>
      <c r="K63" s="498">
        <v>0</v>
      </c>
      <c r="L63" s="498">
        <v>0</v>
      </c>
      <c r="M63" s="498">
        <v>0</v>
      </c>
      <c r="N63" s="498">
        <v>0</v>
      </c>
      <c r="O63" s="498">
        <v>0</v>
      </c>
      <c r="P63" s="498">
        <v>0</v>
      </c>
      <c r="Q63" s="498">
        <v>0</v>
      </c>
      <c r="R63" s="463">
        <v>0</v>
      </c>
    </row>
    <row r="64" spans="1:18" x14ac:dyDescent="0.15">
      <c r="A64" s="460"/>
      <c r="B64" s="461"/>
      <c r="C64" s="462" t="s">
        <v>416</v>
      </c>
      <c r="D64" s="664">
        <f t="shared" si="0"/>
        <v>1</v>
      </c>
      <c r="E64" s="498">
        <v>0</v>
      </c>
      <c r="F64" s="498">
        <v>1</v>
      </c>
      <c r="G64" s="498">
        <v>0</v>
      </c>
      <c r="H64" s="498">
        <v>0</v>
      </c>
      <c r="I64" s="498">
        <v>0</v>
      </c>
      <c r="J64" s="498">
        <v>0</v>
      </c>
      <c r="K64" s="498">
        <v>0</v>
      </c>
      <c r="L64" s="498">
        <v>0</v>
      </c>
      <c r="M64" s="498">
        <v>0</v>
      </c>
      <c r="N64" s="498">
        <v>0</v>
      </c>
      <c r="O64" s="498">
        <v>0</v>
      </c>
      <c r="P64" s="498">
        <v>0</v>
      </c>
      <c r="Q64" s="498">
        <v>0</v>
      </c>
      <c r="R64" s="463">
        <v>0</v>
      </c>
    </row>
    <row r="65" spans="1:18" x14ac:dyDescent="0.15">
      <c r="A65" s="460"/>
      <c r="B65" s="461"/>
      <c r="C65" s="462" t="s">
        <v>417</v>
      </c>
      <c r="D65" s="664">
        <f t="shared" si="0"/>
        <v>1</v>
      </c>
      <c r="E65" s="498">
        <v>0</v>
      </c>
      <c r="F65" s="498">
        <v>1</v>
      </c>
      <c r="G65" s="498">
        <v>0</v>
      </c>
      <c r="H65" s="498">
        <v>0</v>
      </c>
      <c r="I65" s="498">
        <v>0</v>
      </c>
      <c r="J65" s="498">
        <v>0</v>
      </c>
      <c r="K65" s="498">
        <v>0</v>
      </c>
      <c r="L65" s="498">
        <v>0</v>
      </c>
      <c r="M65" s="498">
        <v>0</v>
      </c>
      <c r="N65" s="498">
        <v>0</v>
      </c>
      <c r="O65" s="498">
        <v>0</v>
      </c>
      <c r="P65" s="498">
        <v>0</v>
      </c>
      <c r="Q65" s="498">
        <v>0</v>
      </c>
      <c r="R65" s="463">
        <v>0</v>
      </c>
    </row>
    <row r="66" spans="1:18" x14ac:dyDescent="0.15">
      <c r="A66" s="460"/>
      <c r="B66" s="461"/>
      <c r="C66" s="462" t="s">
        <v>418</v>
      </c>
      <c r="D66" s="664">
        <f t="shared" si="0"/>
        <v>0</v>
      </c>
      <c r="E66" s="498">
        <v>0</v>
      </c>
      <c r="F66" s="498">
        <v>0</v>
      </c>
      <c r="G66" s="498">
        <v>0</v>
      </c>
      <c r="H66" s="498">
        <v>0</v>
      </c>
      <c r="I66" s="498">
        <v>0</v>
      </c>
      <c r="J66" s="498">
        <v>0</v>
      </c>
      <c r="K66" s="498">
        <v>0</v>
      </c>
      <c r="L66" s="498">
        <v>0</v>
      </c>
      <c r="M66" s="498">
        <v>0</v>
      </c>
      <c r="N66" s="498">
        <v>0</v>
      </c>
      <c r="O66" s="498">
        <v>0</v>
      </c>
      <c r="P66" s="498">
        <v>0</v>
      </c>
      <c r="Q66" s="498">
        <v>0</v>
      </c>
      <c r="R66" s="463">
        <v>0</v>
      </c>
    </row>
    <row r="67" spans="1:18" x14ac:dyDescent="0.15">
      <c r="A67" s="460"/>
      <c r="B67" s="461"/>
      <c r="C67" s="462" t="s">
        <v>419</v>
      </c>
      <c r="D67" s="664">
        <f t="shared" si="0"/>
        <v>0</v>
      </c>
      <c r="E67" s="498">
        <v>0</v>
      </c>
      <c r="F67" s="498">
        <v>0</v>
      </c>
      <c r="G67" s="498">
        <v>0</v>
      </c>
      <c r="H67" s="498">
        <v>0</v>
      </c>
      <c r="I67" s="498">
        <v>0</v>
      </c>
      <c r="J67" s="498">
        <v>0</v>
      </c>
      <c r="K67" s="498">
        <v>0</v>
      </c>
      <c r="L67" s="498">
        <v>0</v>
      </c>
      <c r="M67" s="498">
        <v>0</v>
      </c>
      <c r="N67" s="498">
        <v>0</v>
      </c>
      <c r="O67" s="498">
        <v>0</v>
      </c>
      <c r="P67" s="498">
        <v>0</v>
      </c>
      <c r="Q67" s="498">
        <v>0</v>
      </c>
      <c r="R67" s="463">
        <v>0</v>
      </c>
    </row>
    <row r="68" spans="1:18" x14ac:dyDescent="0.15">
      <c r="A68" s="460"/>
      <c r="B68" s="461"/>
      <c r="C68" s="462" t="s">
        <v>420</v>
      </c>
      <c r="D68" s="664">
        <f t="shared" si="0"/>
        <v>2</v>
      </c>
      <c r="E68" s="498">
        <v>0</v>
      </c>
      <c r="F68" s="498">
        <v>2</v>
      </c>
      <c r="G68" s="498">
        <v>0</v>
      </c>
      <c r="H68" s="498">
        <v>0</v>
      </c>
      <c r="I68" s="498">
        <v>0</v>
      </c>
      <c r="J68" s="498">
        <v>0</v>
      </c>
      <c r="K68" s="498">
        <v>0</v>
      </c>
      <c r="L68" s="498">
        <v>0</v>
      </c>
      <c r="M68" s="498">
        <v>0</v>
      </c>
      <c r="N68" s="498">
        <v>0</v>
      </c>
      <c r="O68" s="498">
        <v>0</v>
      </c>
      <c r="P68" s="498">
        <v>0</v>
      </c>
      <c r="Q68" s="498">
        <v>0</v>
      </c>
      <c r="R68" s="463">
        <v>0</v>
      </c>
    </row>
    <row r="69" spans="1:18" x14ac:dyDescent="0.15">
      <c r="A69" s="460"/>
      <c r="B69" s="461"/>
      <c r="C69" s="462" t="s">
        <v>421</v>
      </c>
      <c r="D69" s="664">
        <f t="shared" si="0"/>
        <v>0</v>
      </c>
      <c r="E69" s="498">
        <v>0</v>
      </c>
      <c r="F69" s="498">
        <v>0</v>
      </c>
      <c r="G69" s="498">
        <v>0</v>
      </c>
      <c r="H69" s="498">
        <v>0</v>
      </c>
      <c r="I69" s="498">
        <v>0</v>
      </c>
      <c r="J69" s="498">
        <v>0</v>
      </c>
      <c r="K69" s="498">
        <v>0</v>
      </c>
      <c r="L69" s="498">
        <v>0</v>
      </c>
      <c r="M69" s="498">
        <v>0</v>
      </c>
      <c r="N69" s="498">
        <v>0</v>
      </c>
      <c r="O69" s="498">
        <v>0</v>
      </c>
      <c r="P69" s="498">
        <v>0</v>
      </c>
      <c r="Q69" s="498">
        <v>0</v>
      </c>
      <c r="R69" s="463">
        <v>0</v>
      </c>
    </row>
    <row r="70" spans="1:18" x14ac:dyDescent="0.15">
      <c r="A70" s="460"/>
      <c r="B70" s="461"/>
      <c r="C70" s="462" t="s">
        <v>422</v>
      </c>
      <c r="D70" s="664">
        <f t="shared" ref="D70:D77" si="1">SUM(E70:R70)</f>
        <v>1</v>
      </c>
      <c r="E70" s="498">
        <v>0</v>
      </c>
      <c r="F70" s="498">
        <v>1</v>
      </c>
      <c r="G70" s="498">
        <v>0</v>
      </c>
      <c r="H70" s="498">
        <v>0</v>
      </c>
      <c r="I70" s="498">
        <v>0</v>
      </c>
      <c r="J70" s="498">
        <v>0</v>
      </c>
      <c r="K70" s="498">
        <v>0</v>
      </c>
      <c r="L70" s="498">
        <v>0</v>
      </c>
      <c r="M70" s="498">
        <v>0</v>
      </c>
      <c r="N70" s="498">
        <v>0</v>
      </c>
      <c r="O70" s="498">
        <v>0</v>
      </c>
      <c r="P70" s="498">
        <v>0</v>
      </c>
      <c r="Q70" s="498">
        <v>0</v>
      </c>
      <c r="R70" s="463">
        <v>0</v>
      </c>
    </row>
    <row r="71" spans="1:18" x14ac:dyDescent="0.15">
      <c r="A71" s="460"/>
      <c r="B71" s="461"/>
      <c r="C71" s="462" t="s">
        <v>423</v>
      </c>
      <c r="D71" s="664">
        <f t="shared" si="1"/>
        <v>2</v>
      </c>
      <c r="E71" s="498">
        <v>0</v>
      </c>
      <c r="F71" s="498">
        <v>2</v>
      </c>
      <c r="G71" s="498">
        <v>0</v>
      </c>
      <c r="H71" s="498">
        <v>0</v>
      </c>
      <c r="I71" s="498">
        <v>0</v>
      </c>
      <c r="J71" s="498">
        <v>0</v>
      </c>
      <c r="K71" s="498">
        <v>0</v>
      </c>
      <c r="L71" s="498">
        <v>0</v>
      </c>
      <c r="M71" s="498">
        <v>0</v>
      </c>
      <c r="N71" s="498">
        <v>0</v>
      </c>
      <c r="O71" s="498">
        <v>0</v>
      </c>
      <c r="P71" s="498">
        <v>0</v>
      </c>
      <c r="Q71" s="498">
        <v>0</v>
      </c>
      <c r="R71" s="463">
        <v>0</v>
      </c>
    </row>
    <row r="72" spans="1:18" x14ac:dyDescent="0.15">
      <c r="A72" s="460"/>
      <c r="B72" s="461"/>
      <c r="C72" s="462" t="s">
        <v>424</v>
      </c>
      <c r="D72" s="664">
        <f t="shared" si="1"/>
        <v>2</v>
      </c>
      <c r="E72" s="498">
        <v>0</v>
      </c>
      <c r="F72" s="498">
        <v>2</v>
      </c>
      <c r="G72" s="498">
        <v>0</v>
      </c>
      <c r="H72" s="498">
        <v>0</v>
      </c>
      <c r="I72" s="498">
        <v>0</v>
      </c>
      <c r="J72" s="498">
        <v>0</v>
      </c>
      <c r="K72" s="498">
        <v>0</v>
      </c>
      <c r="L72" s="498">
        <v>0</v>
      </c>
      <c r="M72" s="498">
        <v>0</v>
      </c>
      <c r="N72" s="498">
        <v>0</v>
      </c>
      <c r="O72" s="498">
        <v>0</v>
      </c>
      <c r="P72" s="498">
        <v>0</v>
      </c>
      <c r="Q72" s="498">
        <v>0</v>
      </c>
      <c r="R72" s="463">
        <v>0</v>
      </c>
    </row>
    <row r="73" spans="1:18" x14ac:dyDescent="0.15">
      <c r="A73" s="460"/>
      <c r="B73" s="461"/>
      <c r="C73" s="462" t="s">
        <v>425</v>
      </c>
      <c r="D73" s="664">
        <f t="shared" si="1"/>
        <v>1</v>
      </c>
      <c r="E73" s="498">
        <v>0</v>
      </c>
      <c r="F73" s="498">
        <v>1</v>
      </c>
      <c r="G73" s="498">
        <v>0</v>
      </c>
      <c r="H73" s="498">
        <v>0</v>
      </c>
      <c r="I73" s="498">
        <v>0</v>
      </c>
      <c r="J73" s="498">
        <v>0</v>
      </c>
      <c r="K73" s="498">
        <v>0</v>
      </c>
      <c r="L73" s="498">
        <v>0</v>
      </c>
      <c r="M73" s="498">
        <v>0</v>
      </c>
      <c r="N73" s="498">
        <v>0</v>
      </c>
      <c r="O73" s="498">
        <v>0</v>
      </c>
      <c r="P73" s="498">
        <v>0</v>
      </c>
      <c r="Q73" s="498">
        <v>0</v>
      </c>
      <c r="R73" s="463">
        <v>0</v>
      </c>
    </row>
    <row r="74" spans="1:18" x14ac:dyDescent="0.15">
      <c r="A74" s="460"/>
      <c r="B74" s="461"/>
      <c r="C74" s="462" t="s">
        <v>426</v>
      </c>
      <c r="D74" s="664">
        <f t="shared" si="1"/>
        <v>2</v>
      </c>
      <c r="E74" s="498">
        <v>0</v>
      </c>
      <c r="F74" s="498">
        <v>1</v>
      </c>
      <c r="G74" s="498">
        <v>0</v>
      </c>
      <c r="H74" s="498">
        <v>0</v>
      </c>
      <c r="I74" s="498">
        <v>1</v>
      </c>
      <c r="J74" s="498">
        <v>0</v>
      </c>
      <c r="K74" s="498">
        <v>0</v>
      </c>
      <c r="L74" s="498">
        <v>0</v>
      </c>
      <c r="M74" s="498">
        <v>0</v>
      </c>
      <c r="N74" s="498">
        <v>0</v>
      </c>
      <c r="O74" s="498">
        <v>0</v>
      </c>
      <c r="P74" s="498">
        <v>0</v>
      </c>
      <c r="Q74" s="498">
        <v>0</v>
      </c>
      <c r="R74" s="463">
        <v>0</v>
      </c>
    </row>
    <row r="75" spans="1:18" x14ac:dyDescent="0.15">
      <c r="A75" s="460"/>
      <c r="B75" s="461"/>
      <c r="C75" s="462" t="s">
        <v>427</v>
      </c>
      <c r="D75" s="664">
        <f t="shared" si="1"/>
        <v>0</v>
      </c>
      <c r="E75" s="498">
        <v>0</v>
      </c>
      <c r="F75" s="498">
        <v>0</v>
      </c>
      <c r="G75" s="498">
        <v>0</v>
      </c>
      <c r="H75" s="498">
        <v>0</v>
      </c>
      <c r="I75" s="498">
        <v>0</v>
      </c>
      <c r="J75" s="498">
        <v>0</v>
      </c>
      <c r="K75" s="498">
        <v>0</v>
      </c>
      <c r="L75" s="498">
        <v>0</v>
      </c>
      <c r="M75" s="498">
        <v>0</v>
      </c>
      <c r="N75" s="498">
        <v>0</v>
      </c>
      <c r="O75" s="498">
        <v>0</v>
      </c>
      <c r="P75" s="498">
        <v>0</v>
      </c>
      <c r="Q75" s="498">
        <v>0</v>
      </c>
      <c r="R75" s="463">
        <v>0</v>
      </c>
    </row>
    <row r="76" spans="1:18" x14ac:dyDescent="0.15">
      <c r="A76" s="460"/>
      <c r="B76" s="461" t="s">
        <v>428</v>
      </c>
      <c r="C76" s="462" t="s">
        <v>430</v>
      </c>
      <c r="D76" s="664">
        <f t="shared" si="1"/>
        <v>2</v>
      </c>
      <c r="E76" s="498">
        <v>0</v>
      </c>
      <c r="F76" s="498">
        <v>2</v>
      </c>
      <c r="G76" s="498">
        <v>0</v>
      </c>
      <c r="H76" s="498">
        <v>0</v>
      </c>
      <c r="I76" s="498">
        <v>0</v>
      </c>
      <c r="J76" s="498">
        <v>0</v>
      </c>
      <c r="K76" s="498">
        <v>0</v>
      </c>
      <c r="L76" s="498">
        <v>0</v>
      </c>
      <c r="M76" s="498">
        <v>0</v>
      </c>
      <c r="N76" s="498">
        <v>0</v>
      </c>
      <c r="O76" s="498">
        <v>0</v>
      </c>
      <c r="P76" s="498">
        <v>0</v>
      </c>
      <c r="Q76" s="498">
        <v>0</v>
      </c>
      <c r="R76" s="463">
        <v>0</v>
      </c>
    </row>
    <row r="77" spans="1:18" x14ac:dyDescent="0.15">
      <c r="A77" s="460"/>
      <c r="B77" s="461"/>
      <c r="C77" s="462" t="s">
        <v>429</v>
      </c>
      <c r="D77" s="664">
        <f t="shared" si="1"/>
        <v>2</v>
      </c>
      <c r="E77" s="498">
        <v>0</v>
      </c>
      <c r="F77" s="498">
        <v>2</v>
      </c>
      <c r="G77" s="498">
        <v>0</v>
      </c>
      <c r="H77" s="498">
        <v>0</v>
      </c>
      <c r="I77" s="498">
        <v>0</v>
      </c>
      <c r="J77" s="498">
        <v>0</v>
      </c>
      <c r="K77" s="498">
        <v>0</v>
      </c>
      <c r="L77" s="498">
        <v>0</v>
      </c>
      <c r="M77" s="498">
        <v>0</v>
      </c>
      <c r="N77" s="498">
        <v>0</v>
      </c>
      <c r="O77" s="498">
        <v>0</v>
      </c>
      <c r="P77" s="498">
        <v>0</v>
      </c>
      <c r="Q77" s="498">
        <v>0</v>
      </c>
      <c r="R77" s="463">
        <v>0</v>
      </c>
    </row>
  </sheetData>
  <autoFilter ref="A5:S5">
    <filterColumn colId="0" showButton="0"/>
    <filterColumn colId="1" showButton="0"/>
  </autoFilter>
  <mergeCells count="12">
    <mergeCell ref="A4:C4"/>
    <mergeCell ref="A5:C5"/>
    <mergeCell ref="A2:R2"/>
    <mergeCell ref="A6:A77"/>
    <mergeCell ref="B6:C6"/>
    <mergeCell ref="B7:B18"/>
    <mergeCell ref="B19:B26"/>
    <mergeCell ref="B27:B43"/>
    <mergeCell ref="B44:B46"/>
    <mergeCell ref="B47:B54"/>
    <mergeCell ref="B55:B75"/>
    <mergeCell ref="B76:B77"/>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77"/>
  <sheetViews>
    <sheetView tabSelected="1" zoomScale="90" zoomScaleNormal="90" workbookViewId="0">
      <selection activeCell="A6" sqref="A6:R77"/>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447" t="s">
        <v>198</v>
      </c>
      <c r="B2" s="447"/>
      <c r="C2" s="447"/>
      <c r="D2" s="447"/>
      <c r="E2" s="447"/>
      <c r="F2" s="447"/>
      <c r="G2" s="447"/>
      <c r="H2" s="447"/>
      <c r="I2" s="447"/>
      <c r="J2" s="447"/>
      <c r="K2" s="447"/>
      <c r="L2" s="447"/>
      <c r="M2" s="447"/>
      <c r="N2" s="447"/>
      <c r="O2" s="447"/>
      <c r="P2" s="447"/>
      <c r="Q2" s="447"/>
      <c r="R2" s="44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446" t="s">
        <v>357</v>
      </c>
      <c r="B4" s="446"/>
      <c r="C4" s="44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342" t="s">
        <v>151</v>
      </c>
      <c r="B5" s="341"/>
      <c r="C5" s="341"/>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457" t="s">
        <v>358</v>
      </c>
      <c r="B6" s="458" t="s">
        <v>430</v>
      </c>
      <c r="C6" s="458"/>
      <c r="D6" s="313">
        <f t="shared" ref="D6:D69" si="0">SUM(E6:R6)</f>
        <v>29.999999999999993</v>
      </c>
      <c r="E6" s="507">
        <v>0</v>
      </c>
      <c r="F6" s="507">
        <v>28.999999999999993</v>
      </c>
      <c r="G6" s="507">
        <v>0</v>
      </c>
      <c r="H6" s="507">
        <v>0</v>
      </c>
      <c r="I6" s="507">
        <v>1</v>
      </c>
      <c r="J6" s="507">
        <v>0</v>
      </c>
      <c r="K6" s="507">
        <v>0</v>
      </c>
      <c r="L6" s="507">
        <v>0</v>
      </c>
      <c r="M6" s="507">
        <v>0</v>
      </c>
      <c r="N6" s="507">
        <v>0</v>
      </c>
      <c r="O6" s="507">
        <v>0</v>
      </c>
      <c r="P6" s="507">
        <v>0</v>
      </c>
      <c r="Q6" s="507">
        <v>0</v>
      </c>
      <c r="R6" s="459">
        <v>0</v>
      </c>
    </row>
    <row r="7" spans="1:18" x14ac:dyDescent="0.15">
      <c r="A7" s="460"/>
      <c r="B7" s="461" t="s">
        <v>359</v>
      </c>
      <c r="C7" s="462" t="s">
        <v>430</v>
      </c>
      <c r="D7" s="665">
        <f t="shared" si="0"/>
        <v>9</v>
      </c>
      <c r="E7" s="498">
        <v>0</v>
      </c>
      <c r="F7" s="498">
        <v>9</v>
      </c>
      <c r="G7" s="498">
        <v>0</v>
      </c>
      <c r="H7" s="498">
        <v>0</v>
      </c>
      <c r="I7" s="498">
        <v>0</v>
      </c>
      <c r="J7" s="498">
        <v>0</v>
      </c>
      <c r="K7" s="498">
        <v>0</v>
      </c>
      <c r="L7" s="498">
        <v>0</v>
      </c>
      <c r="M7" s="498">
        <v>0</v>
      </c>
      <c r="N7" s="498">
        <v>0</v>
      </c>
      <c r="O7" s="498">
        <v>0</v>
      </c>
      <c r="P7" s="498">
        <v>0</v>
      </c>
      <c r="Q7" s="498">
        <v>0</v>
      </c>
      <c r="R7" s="463">
        <v>0</v>
      </c>
    </row>
    <row r="8" spans="1:18" ht="31.5" x14ac:dyDescent="0.15">
      <c r="A8" s="460"/>
      <c r="B8" s="461"/>
      <c r="C8" s="462" t="s">
        <v>360</v>
      </c>
      <c r="D8" s="665">
        <f t="shared" si="0"/>
        <v>0</v>
      </c>
      <c r="E8" s="498">
        <v>0</v>
      </c>
      <c r="F8" s="498">
        <v>0</v>
      </c>
      <c r="G8" s="498">
        <v>0</v>
      </c>
      <c r="H8" s="498">
        <v>0</v>
      </c>
      <c r="I8" s="498">
        <v>0</v>
      </c>
      <c r="J8" s="498">
        <v>0</v>
      </c>
      <c r="K8" s="498">
        <v>0</v>
      </c>
      <c r="L8" s="498">
        <v>0</v>
      </c>
      <c r="M8" s="498">
        <v>0</v>
      </c>
      <c r="N8" s="498">
        <v>0</v>
      </c>
      <c r="O8" s="498">
        <v>0</v>
      </c>
      <c r="P8" s="498">
        <v>0</v>
      </c>
      <c r="Q8" s="498">
        <v>0</v>
      </c>
      <c r="R8" s="463">
        <v>0</v>
      </c>
    </row>
    <row r="9" spans="1:18" x14ac:dyDescent="0.15">
      <c r="A9" s="460"/>
      <c r="B9" s="461"/>
      <c r="C9" s="462" t="s">
        <v>361</v>
      </c>
      <c r="D9" s="665">
        <f t="shared" si="0"/>
        <v>2</v>
      </c>
      <c r="E9" s="498">
        <v>0</v>
      </c>
      <c r="F9" s="498">
        <v>2</v>
      </c>
      <c r="G9" s="498">
        <v>0</v>
      </c>
      <c r="H9" s="498">
        <v>0</v>
      </c>
      <c r="I9" s="498">
        <v>0</v>
      </c>
      <c r="J9" s="498">
        <v>0</v>
      </c>
      <c r="K9" s="498">
        <v>0</v>
      </c>
      <c r="L9" s="498">
        <v>0</v>
      </c>
      <c r="M9" s="498">
        <v>0</v>
      </c>
      <c r="N9" s="498">
        <v>0</v>
      </c>
      <c r="O9" s="498">
        <v>0</v>
      </c>
      <c r="P9" s="498">
        <v>0</v>
      </c>
      <c r="Q9" s="498">
        <v>0</v>
      </c>
      <c r="R9" s="463">
        <v>0</v>
      </c>
    </row>
    <row r="10" spans="1:18" x14ac:dyDescent="0.15">
      <c r="A10" s="460"/>
      <c r="B10" s="461"/>
      <c r="C10" s="462" t="s">
        <v>362</v>
      </c>
      <c r="D10" s="665">
        <f t="shared" si="0"/>
        <v>1</v>
      </c>
      <c r="E10" s="498">
        <v>0</v>
      </c>
      <c r="F10" s="498">
        <v>1</v>
      </c>
      <c r="G10" s="498">
        <v>0</v>
      </c>
      <c r="H10" s="498">
        <v>0</v>
      </c>
      <c r="I10" s="498">
        <v>0</v>
      </c>
      <c r="J10" s="498">
        <v>0</v>
      </c>
      <c r="K10" s="498">
        <v>0</v>
      </c>
      <c r="L10" s="498">
        <v>0</v>
      </c>
      <c r="M10" s="498">
        <v>0</v>
      </c>
      <c r="N10" s="498">
        <v>0</v>
      </c>
      <c r="O10" s="498">
        <v>0</v>
      </c>
      <c r="P10" s="498">
        <v>0</v>
      </c>
      <c r="Q10" s="498">
        <v>0</v>
      </c>
      <c r="R10" s="463">
        <v>0</v>
      </c>
    </row>
    <row r="11" spans="1:18" x14ac:dyDescent="0.15">
      <c r="A11" s="460"/>
      <c r="B11" s="461"/>
      <c r="C11" s="462" t="s">
        <v>363</v>
      </c>
      <c r="D11" s="665">
        <f t="shared" si="0"/>
        <v>1</v>
      </c>
      <c r="E11" s="498">
        <v>0</v>
      </c>
      <c r="F11" s="498">
        <v>1</v>
      </c>
      <c r="G11" s="498">
        <v>0</v>
      </c>
      <c r="H11" s="498">
        <v>0</v>
      </c>
      <c r="I11" s="498">
        <v>0</v>
      </c>
      <c r="J11" s="498">
        <v>0</v>
      </c>
      <c r="K11" s="498">
        <v>0</v>
      </c>
      <c r="L11" s="498">
        <v>0</v>
      </c>
      <c r="M11" s="498">
        <v>0</v>
      </c>
      <c r="N11" s="498">
        <v>0</v>
      </c>
      <c r="O11" s="498">
        <v>0</v>
      </c>
      <c r="P11" s="498">
        <v>0</v>
      </c>
      <c r="Q11" s="498">
        <v>0</v>
      </c>
      <c r="R11" s="463">
        <v>0</v>
      </c>
    </row>
    <row r="12" spans="1:18" x14ac:dyDescent="0.15">
      <c r="A12" s="460"/>
      <c r="B12" s="461"/>
      <c r="C12" s="462" t="s">
        <v>364</v>
      </c>
      <c r="D12" s="665">
        <f t="shared" si="0"/>
        <v>0</v>
      </c>
      <c r="E12" s="498">
        <v>0</v>
      </c>
      <c r="F12" s="498">
        <v>0</v>
      </c>
      <c r="G12" s="498">
        <v>0</v>
      </c>
      <c r="H12" s="498">
        <v>0</v>
      </c>
      <c r="I12" s="498">
        <v>0</v>
      </c>
      <c r="J12" s="498">
        <v>0</v>
      </c>
      <c r="K12" s="498">
        <v>0</v>
      </c>
      <c r="L12" s="498">
        <v>0</v>
      </c>
      <c r="M12" s="498">
        <v>0</v>
      </c>
      <c r="N12" s="498">
        <v>0</v>
      </c>
      <c r="O12" s="498">
        <v>0</v>
      </c>
      <c r="P12" s="498">
        <v>0</v>
      </c>
      <c r="Q12" s="498">
        <v>0</v>
      </c>
      <c r="R12" s="463">
        <v>0</v>
      </c>
    </row>
    <row r="13" spans="1:18" x14ac:dyDescent="0.15">
      <c r="A13" s="460"/>
      <c r="B13" s="461"/>
      <c r="C13" s="462" t="s">
        <v>365</v>
      </c>
      <c r="D13" s="665">
        <f t="shared" si="0"/>
        <v>3</v>
      </c>
      <c r="E13" s="498">
        <v>0</v>
      </c>
      <c r="F13" s="498">
        <v>3</v>
      </c>
      <c r="G13" s="498">
        <v>0</v>
      </c>
      <c r="H13" s="498">
        <v>0</v>
      </c>
      <c r="I13" s="498">
        <v>0</v>
      </c>
      <c r="J13" s="498">
        <v>0</v>
      </c>
      <c r="K13" s="498">
        <v>0</v>
      </c>
      <c r="L13" s="498">
        <v>0</v>
      </c>
      <c r="M13" s="498">
        <v>0</v>
      </c>
      <c r="N13" s="498">
        <v>0</v>
      </c>
      <c r="O13" s="498">
        <v>0</v>
      </c>
      <c r="P13" s="498">
        <v>0</v>
      </c>
      <c r="Q13" s="498">
        <v>0</v>
      </c>
      <c r="R13" s="463">
        <v>0</v>
      </c>
    </row>
    <row r="14" spans="1:18" x14ac:dyDescent="0.15">
      <c r="A14" s="460"/>
      <c r="B14" s="461"/>
      <c r="C14" s="462" t="s">
        <v>366</v>
      </c>
      <c r="D14" s="665">
        <f t="shared" si="0"/>
        <v>0</v>
      </c>
      <c r="E14" s="498">
        <v>0</v>
      </c>
      <c r="F14" s="498">
        <v>0</v>
      </c>
      <c r="G14" s="498">
        <v>0</v>
      </c>
      <c r="H14" s="498">
        <v>0</v>
      </c>
      <c r="I14" s="498">
        <v>0</v>
      </c>
      <c r="J14" s="498">
        <v>0</v>
      </c>
      <c r="K14" s="498">
        <v>0</v>
      </c>
      <c r="L14" s="498">
        <v>0</v>
      </c>
      <c r="M14" s="498">
        <v>0</v>
      </c>
      <c r="N14" s="498">
        <v>0</v>
      </c>
      <c r="O14" s="498">
        <v>0</v>
      </c>
      <c r="P14" s="498">
        <v>0</v>
      </c>
      <c r="Q14" s="498">
        <v>0</v>
      </c>
      <c r="R14" s="463">
        <v>0</v>
      </c>
    </row>
    <row r="15" spans="1:18" x14ac:dyDescent="0.15">
      <c r="A15" s="460"/>
      <c r="B15" s="461"/>
      <c r="C15" s="462" t="s">
        <v>367</v>
      </c>
      <c r="D15" s="665">
        <f t="shared" si="0"/>
        <v>1</v>
      </c>
      <c r="E15" s="498">
        <v>0</v>
      </c>
      <c r="F15" s="498">
        <v>1</v>
      </c>
      <c r="G15" s="498">
        <v>0</v>
      </c>
      <c r="H15" s="498">
        <v>0</v>
      </c>
      <c r="I15" s="498">
        <v>0</v>
      </c>
      <c r="J15" s="498">
        <v>0</v>
      </c>
      <c r="K15" s="498">
        <v>0</v>
      </c>
      <c r="L15" s="498">
        <v>0</v>
      </c>
      <c r="M15" s="498">
        <v>0</v>
      </c>
      <c r="N15" s="498">
        <v>0</v>
      </c>
      <c r="O15" s="498">
        <v>0</v>
      </c>
      <c r="P15" s="498">
        <v>0</v>
      </c>
      <c r="Q15" s="498">
        <v>0</v>
      </c>
      <c r="R15" s="463">
        <v>0</v>
      </c>
    </row>
    <row r="16" spans="1:18" x14ac:dyDescent="0.15">
      <c r="A16" s="460"/>
      <c r="B16" s="461"/>
      <c r="C16" s="462" t="s">
        <v>368</v>
      </c>
      <c r="D16" s="665">
        <f t="shared" si="0"/>
        <v>0</v>
      </c>
      <c r="E16" s="498">
        <v>0</v>
      </c>
      <c r="F16" s="498">
        <v>0</v>
      </c>
      <c r="G16" s="498">
        <v>0</v>
      </c>
      <c r="H16" s="498">
        <v>0</v>
      </c>
      <c r="I16" s="498">
        <v>0</v>
      </c>
      <c r="J16" s="498">
        <v>0</v>
      </c>
      <c r="K16" s="498">
        <v>0</v>
      </c>
      <c r="L16" s="498">
        <v>0</v>
      </c>
      <c r="M16" s="498">
        <v>0</v>
      </c>
      <c r="N16" s="498">
        <v>0</v>
      </c>
      <c r="O16" s="498">
        <v>0</v>
      </c>
      <c r="P16" s="498">
        <v>0</v>
      </c>
      <c r="Q16" s="498">
        <v>0</v>
      </c>
      <c r="R16" s="463">
        <v>0</v>
      </c>
    </row>
    <row r="17" spans="1:18" x14ac:dyDescent="0.15">
      <c r="A17" s="460"/>
      <c r="B17" s="461"/>
      <c r="C17" s="462" t="s">
        <v>369</v>
      </c>
      <c r="D17" s="665">
        <f t="shared" si="0"/>
        <v>0</v>
      </c>
      <c r="E17" s="498">
        <v>0</v>
      </c>
      <c r="F17" s="498">
        <v>0</v>
      </c>
      <c r="G17" s="498">
        <v>0</v>
      </c>
      <c r="H17" s="498">
        <v>0</v>
      </c>
      <c r="I17" s="498">
        <v>0</v>
      </c>
      <c r="J17" s="498">
        <v>0</v>
      </c>
      <c r="K17" s="498">
        <v>0</v>
      </c>
      <c r="L17" s="498">
        <v>0</v>
      </c>
      <c r="M17" s="498">
        <v>0</v>
      </c>
      <c r="N17" s="498">
        <v>0</v>
      </c>
      <c r="O17" s="498">
        <v>0</v>
      </c>
      <c r="P17" s="498">
        <v>0</v>
      </c>
      <c r="Q17" s="498">
        <v>0</v>
      </c>
      <c r="R17" s="463">
        <v>0</v>
      </c>
    </row>
    <row r="18" spans="1:18" x14ac:dyDescent="0.15">
      <c r="A18" s="460"/>
      <c r="B18" s="461"/>
      <c r="C18" s="462" t="s">
        <v>370</v>
      </c>
      <c r="D18" s="665">
        <f t="shared" si="0"/>
        <v>1</v>
      </c>
      <c r="E18" s="498">
        <v>0</v>
      </c>
      <c r="F18" s="498">
        <v>1</v>
      </c>
      <c r="G18" s="498">
        <v>0</v>
      </c>
      <c r="H18" s="498">
        <v>0</v>
      </c>
      <c r="I18" s="498">
        <v>0</v>
      </c>
      <c r="J18" s="498">
        <v>0</v>
      </c>
      <c r="K18" s="498">
        <v>0</v>
      </c>
      <c r="L18" s="498">
        <v>0</v>
      </c>
      <c r="M18" s="498">
        <v>0</v>
      </c>
      <c r="N18" s="498">
        <v>0</v>
      </c>
      <c r="O18" s="498">
        <v>0</v>
      </c>
      <c r="P18" s="498">
        <v>0</v>
      </c>
      <c r="Q18" s="498">
        <v>0</v>
      </c>
      <c r="R18" s="463">
        <v>0</v>
      </c>
    </row>
    <row r="19" spans="1:18" x14ac:dyDescent="0.15">
      <c r="A19" s="460"/>
      <c r="B19" s="461" t="s">
        <v>371</v>
      </c>
      <c r="C19" s="462" t="s">
        <v>430</v>
      </c>
      <c r="D19" s="665">
        <f t="shared" si="0"/>
        <v>0</v>
      </c>
      <c r="E19" s="498">
        <v>0</v>
      </c>
      <c r="F19" s="498">
        <v>0</v>
      </c>
      <c r="G19" s="498">
        <v>0</v>
      </c>
      <c r="H19" s="498">
        <v>0</v>
      </c>
      <c r="I19" s="498">
        <v>0</v>
      </c>
      <c r="J19" s="498">
        <v>0</v>
      </c>
      <c r="K19" s="498">
        <v>0</v>
      </c>
      <c r="L19" s="498">
        <v>0</v>
      </c>
      <c r="M19" s="498">
        <v>0</v>
      </c>
      <c r="N19" s="498">
        <v>0</v>
      </c>
      <c r="O19" s="498">
        <v>0</v>
      </c>
      <c r="P19" s="498">
        <v>0</v>
      </c>
      <c r="Q19" s="498">
        <v>0</v>
      </c>
      <c r="R19" s="463">
        <v>0</v>
      </c>
    </row>
    <row r="20" spans="1:18" x14ac:dyDescent="0.15">
      <c r="A20" s="460"/>
      <c r="B20" s="461"/>
      <c r="C20" s="462" t="s">
        <v>372</v>
      </c>
      <c r="D20" s="665">
        <f t="shared" si="0"/>
        <v>0</v>
      </c>
      <c r="E20" s="498">
        <v>0</v>
      </c>
      <c r="F20" s="498">
        <v>0</v>
      </c>
      <c r="G20" s="498">
        <v>0</v>
      </c>
      <c r="H20" s="498">
        <v>0</v>
      </c>
      <c r="I20" s="498">
        <v>0</v>
      </c>
      <c r="J20" s="498">
        <v>0</v>
      </c>
      <c r="K20" s="498">
        <v>0</v>
      </c>
      <c r="L20" s="498">
        <v>0</v>
      </c>
      <c r="M20" s="498">
        <v>0</v>
      </c>
      <c r="N20" s="498">
        <v>0</v>
      </c>
      <c r="O20" s="498">
        <v>0</v>
      </c>
      <c r="P20" s="498">
        <v>0</v>
      </c>
      <c r="Q20" s="498">
        <v>0</v>
      </c>
      <c r="R20" s="463">
        <v>0</v>
      </c>
    </row>
    <row r="21" spans="1:18" x14ac:dyDescent="0.15">
      <c r="A21" s="460"/>
      <c r="B21" s="461"/>
      <c r="C21" s="462" t="s">
        <v>373</v>
      </c>
      <c r="D21" s="665">
        <f t="shared" si="0"/>
        <v>0</v>
      </c>
      <c r="E21" s="498">
        <v>0</v>
      </c>
      <c r="F21" s="498">
        <v>0</v>
      </c>
      <c r="G21" s="498">
        <v>0</v>
      </c>
      <c r="H21" s="498">
        <v>0</v>
      </c>
      <c r="I21" s="498">
        <v>0</v>
      </c>
      <c r="J21" s="498">
        <v>0</v>
      </c>
      <c r="K21" s="498">
        <v>0</v>
      </c>
      <c r="L21" s="498">
        <v>0</v>
      </c>
      <c r="M21" s="498">
        <v>0</v>
      </c>
      <c r="N21" s="498">
        <v>0</v>
      </c>
      <c r="O21" s="498">
        <v>0</v>
      </c>
      <c r="P21" s="498">
        <v>0</v>
      </c>
      <c r="Q21" s="498">
        <v>0</v>
      </c>
      <c r="R21" s="463">
        <v>0</v>
      </c>
    </row>
    <row r="22" spans="1:18" x14ac:dyDescent="0.15">
      <c r="A22" s="460"/>
      <c r="B22" s="461"/>
      <c r="C22" s="462" t="s">
        <v>374</v>
      </c>
      <c r="D22" s="665">
        <f t="shared" si="0"/>
        <v>0</v>
      </c>
      <c r="E22" s="498">
        <v>0</v>
      </c>
      <c r="F22" s="498">
        <v>0</v>
      </c>
      <c r="G22" s="498">
        <v>0</v>
      </c>
      <c r="H22" s="498">
        <v>0</v>
      </c>
      <c r="I22" s="498">
        <v>0</v>
      </c>
      <c r="J22" s="498">
        <v>0</v>
      </c>
      <c r="K22" s="498">
        <v>0</v>
      </c>
      <c r="L22" s="498">
        <v>0</v>
      </c>
      <c r="M22" s="498">
        <v>0</v>
      </c>
      <c r="N22" s="498">
        <v>0</v>
      </c>
      <c r="O22" s="498">
        <v>0</v>
      </c>
      <c r="P22" s="498">
        <v>0</v>
      </c>
      <c r="Q22" s="498">
        <v>0</v>
      </c>
      <c r="R22" s="463">
        <v>0</v>
      </c>
    </row>
    <row r="23" spans="1:18" x14ac:dyDescent="0.15">
      <c r="A23" s="460"/>
      <c r="B23" s="461"/>
      <c r="C23" s="462" t="s">
        <v>375</v>
      </c>
      <c r="D23" s="665">
        <f t="shared" si="0"/>
        <v>0</v>
      </c>
      <c r="E23" s="498">
        <v>0</v>
      </c>
      <c r="F23" s="498">
        <v>0</v>
      </c>
      <c r="G23" s="498">
        <v>0</v>
      </c>
      <c r="H23" s="498">
        <v>0</v>
      </c>
      <c r="I23" s="498">
        <v>0</v>
      </c>
      <c r="J23" s="498">
        <v>0</v>
      </c>
      <c r="K23" s="498">
        <v>0</v>
      </c>
      <c r="L23" s="498">
        <v>0</v>
      </c>
      <c r="M23" s="498">
        <v>0</v>
      </c>
      <c r="N23" s="498">
        <v>0</v>
      </c>
      <c r="O23" s="498">
        <v>0</v>
      </c>
      <c r="P23" s="498">
        <v>0</v>
      </c>
      <c r="Q23" s="498">
        <v>0</v>
      </c>
      <c r="R23" s="463">
        <v>0</v>
      </c>
    </row>
    <row r="24" spans="1:18" x14ac:dyDescent="0.15">
      <c r="A24" s="460"/>
      <c r="B24" s="461"/>
      <c r="C24" s="462" t="s">
        <v>376</v>
      </c>
      <c r="D24" s="665">
        <f t="shared" si="0"/>
        <v>0</v>
      </c>
      <c r="E24" s="498">
        <v>0</v>
      </c>
      <c r="F24" s="498">
        <v>0</v>
      </c>
      <c r="G24" s="498">
        <v>0</v>
      </c>
      <c r="H24" s="498">
        <v>0</v>
      </c>
      <c r="I24" s="498">
        <v>0</v>
      </c>
      <c r="J24" s="498">
        <v>0</v>
      </c>
      <c r="K24" s="498">
        <v>0</v>
      </c>
      <c r="L24" s="498">
        <v>0</v>
      </c>
      <c r="M24" s="498">
        <v>0</v>
      </c>
      <c r="N24" s="498">
        <v>0</v>
      </c>
      <c r="O24" s="498">
        <v>0</v>
      </c>
      <c r="P24" s="498">
        <v>0</v>
      </c>
      <c r="Q24" s="498">
        <v>0</v>
      </c>
      <c r="R24" s="463">
        <v>0</v>
      </c>
    </row>
    <row r="25" spans="1:18" x14ac:dyDescent="0.15">
      <c r="A25" s="460"/>
      <c r="B25" s="461"/>
      <c r="C25" s="462" t="s">
        <v>377</v>
      </c>
      <c r="D25" s="665">
        <f t="shared" si="0"/>
        <v>0</v>
      </c>
      <c r="E25" s="498">
        <v>0</v>
      </c>
      <c r="F25" s="498">
        <v>0</v>
      </c>
      <c r="G25" s="498">
        <v>0</v>
      </c>
      <c r="H25" s="498">
        <v>0</v>
      </c>
      <c r="I25" s="498">
        <v>0</v>
      </c>
      <c r="J25" s="498">
        <v>0</v>
      </c>
      <c r="K25" s="498">
        <v>0</v>
      </c>
      <c r="L25" s="498">
        <v>0</v>
      </c>
      <c r="M25" s="498">
        <v>0</v>
      </c>
      <c r="N25" s="498">
        <v>0</v>
      </c>
      <c r="O25" s="498">
        <v>0</v>
      </c>
      <c r="P25" s="498">
        <v>0</v>
      </c>
      <c r="Q25" s="498">
        <v>0</v>
      </c>
      <c r="R25" s="463">
        <v>0</v>
      </c>
    </row>
    <row r="26" spans="1:18" x14ac:dyDescent="0.15">
      <c r="A26" s="460"/>
      <c r="B26" s="461"/>
      <c r="C26" s="462" t="s">
        <v>378</v>
      </c>
      <c r="D26" s="665">
        <f t="shared" si="0"/>
        <v>0</v>
      </c>
      <c r="E26" s="498">
        <v>0</v>
      </c>
      <c r="F26" s="498">
        <v>0</v>
      </c>
      <c r="G26" s="498">
        <v>0</v>
      </c>
      <c r="H26" s="498">
        <v>0</v>
      </c>
      <c r="I26" s="498">
        <v>0</v>
      </c>
      <c r="J26" s="498">
        <v>0</v>
      </c>
      <c r="K26" s="498">
        <v>0</v>
      </c>
      <c r="L26" s="498">
        <v>0</v>
      </c>
      <c r="M26" s="498">
        <v>0</v>
      </c>
      <c r="N26" s="498">
        <v>0</v>
      </c>
      <c r="O26" s="498">
        <v>0</v>
      </c>
      <c r="P26" s="498">
        <v>0</v>
      </c>
      <c r="Q26" s="498">
        <v>0</v>
      </c>
      <c r="R26" s="463">
        <v>0</v>
      </c>
    </row>
    <row r="27" spans="1:18" x14ac:dyDescent="0.15">
      <c r="A27" s="460"/>
      <c r="B27" s="461" t="s">
        <v>379</v>
      </c>
      <c r="C27" s="462" t="s">
        <v>430</v>
      </c>
      <c r="D27" s="665">
        <f t="shared" si="0"/>
        <v>0</v>
      </c>
      <c r="E27" s="498">
        <v>0</v>
      </c>
      <c r="F27" s="498">
        <v>0</v>
      </c>
      <c r="G27" s="498">
        <v>0</v>
      </c>
      <c r="H27" s="498">
        <v>0</v>
      </c>
      <c r="I27" s="498">
        <v>0</v>
      </c>
      <c r="J27" s="498">
        <v>0</v>
      </c>
      <c r="K27" s="498">
        <v>0</v>
      </c>
      <c r="L27" s="498">
        <v>0</v>
      </c>
      <c r="M27" s="498">
        <v>0</v>
      </c>
      <c r="N27" s="498">
        <v>0</v>
      </c>
      <c r="O27" s="498">
        <v>0</v>
      </c>
      <c r="P27" s="498">
        <v>0</v>
      </c>
      <c r="Q27" s="498">
        <v>0</v>
      </c>
      <c r="R27" s="463">
        <v>0</v>
      </c>
    </row>
    <row r="28" spans="1:18" x14ac:dyDescent="0.15">
      <c r="A28" s="460"/>
      <c r="B28" s="461"/>
      <c r="C28" s="462" t="s">
        <v>380</v>
      </c>
      <c r="D28" s="665">
        <f t="shared" si="0"/>
        <v>0</v>
      </c>
      <c r="E28" s="498">
        <v>0</v>
      </c>
      <c r="F28" s="498">
        <v>0</v>
      </c>
      <c r="G28" s="498">
        <v>0</v>
      </c>
      <c r="H28" s="498">
        <v>0</v>
      </c>
      <c r="I28" s="498">
        <v>0</v>
      </c>
      <c r="J28" s="498">
        <v>0</v>
      </c>
      <c r="K28" s="498">
        <v>0</v>
      </c>
      <c r="L28" s="498">
        <v>0</v>
      </c>
      <c r="M28" s="498">
        <v>0</v>
      </c>
      <c r="N28" s="498">
        <v>0</v>
      </c>
      <c r="O28" s="498">
        <v>0</v>
      </c>
      <c r="P28" s="498">
        <v>0</v>
      </c>
      <c r="Q28" s="498">
        <v>0</v>
      </c>
      <c r="R28" s="463">
        <v>0</v>
      </c>
    </row>
    <row r="29" spans="1:18" x14ac:dyDescent="0.15">
      <c r="A29" s="460"/>
      <c r="B29" s="461"/>
      <c r="C29" s="462" t="s">
        <v>381</v>
      </c>
      <c r="D29" s="665">
        <f t="shared" si="0"/>
        <v>0</v>
      </c>
      <c r="E29" s="498">
        <v>0</v>
      </c>
      <c r="F29" s="498">
        <v>0</v>
      </c>
      <c r="G29" s="498">
        <v>0</v>
      </c>
      <c r="H29" s="498">
        <v>0</v>
      </c>
      <c r="I29" s="498">
        <v>0</v>
      </c>
      <c r="J29" s="498">
        <v>0</v>
      </c>
      <c r="K29" s="498">
        <v>0</v>
      </c>
      <c r="L29" s="498">
        <v>0</v>
      </c>
      <c r="M29" s="498">
        <v>0</v>
      </c>
      <c r="N29" s="498">
        <v>0</v>
      </c>
      <c r="O29" s="498">
        <v>0</v>
      </c>
      <c r="P29" s="498">
        <v>0</v>
      </c>
      <c r="Q29" s="498">
        <v>0</v>
      </c>
      <c r="R29" s="463">
        <v>0</v>
      </c>
    </row>
    <row r="30" spans="1:18" x14ac:dyDescent="0.15">
      <c r="A30" s="460"/>
      <c r="B30" s="461"/>
      <c r="C30" s="462" t="s">
        <v>382</v>
      </c>
      <c r="D30" s="665">
        <f t="shared" si="0"/>
        <v>0</v>
      </c>
      <c r="E30" s="498">
        <v>0</v>
      </c>
      <c r="F30" s="498">
        <v>0</v>
      </c>
      <c r="G30" s="498">
        <v>0</v>
      </c>
      <c r="H30" s="498">
        <v>0</v>
      </c>
      <c r="I30" s="498">
        <v>0</v>
      </c>
      <c r="J30" s="498">
        <v>0</v>
      </c>
      <c r="K30" s="498">
        <v>0</v>
      </c>
      <c r="L30" s="498">
        <v>0</v>
      </c>
      <c r="M30" s="498">
        <v>0</v>
      </c>
      <c r="N30" s="498">
        <v>0</v>
      </c>
      <c r="O30" s="498">
        <v>0</v>
      </c>
      <c r="P30" s="498">
        <v>0</v>
      </c>
      <c r="Q30" s="498">
        <v>0</v>
      </c>
      <c r="R30" s="463">
        <v>0</v>
      </c>
    </row>
    <row r="31" spans="1:18" x14ac:dyDescent="0.15">
      <c r="A31" s="460"/>
      <c r="B31" s="461"/>
      <c r="C31" s="462" t="s">
        <v>383</v>
      </c>
      <c r="D31" s="665">
        <f t="shared" si="0"/>
        <v>0</v>
      </c>
      <c r="E31" s="498">
        <v>0</v>
      </c>
      <c r="F31" s="498">
        <v>0</v>
      </c>
      <c r="G31" s="498">
        <v>0</v>
      </c>
      <c r="H31" s="498">
        <v>0</v>
      </c>
      <c r="I31" s="498">
        <v>0</v>
      </c>
      <c r="J31" s="498">
        <v>0</v>
      </c>
      <c r="K31" s="498">
        <v>0</v>
      </c>
      <c r="L31" s="498">
        <v>0</v>
      </c>
      <c r="M31" s="498">
        <v>0</v>
      </c>
      <c r="N31" s="498">
        <v>0</v>
      </c>
      <c r="O31" s="498">
        <v>0</v>
      </c>
      <c r="P31" s="498">
        <v>0</v>
      </c>
      <c r="Q31" s="498">
        <v>0</v>
      </c>
      <c r="R31" s="463">
        <v>0</v>
      </c>
    </row>
    <row r="32" spans="1:18" x14ac:dyDescent="0.15">
      <c r="A32" s="460"/>
      <c r="B32" s="461"/>
      <c r="C32" s="462" t="s">
        <v>384</v>
      </c>
      <c r="D32" s="665">
        <f t="shared" si="0"/>
        <v>0</v>
      </c>
      <c r="E32" s="498">
        <v>0</v>
      </c>
      <c r="F32" s="498">
        <v>0</v>
      </c>
      <c r="G32" s="498">
        <v>0</v>
      </c>
      <c r="H32" s="498">
        <v>0</v>
      </c>
      <c r="I32" s="498">
        <v>0</v>
      </c>
      <c r="J32" s="498">
        <v>0</v>
      </c>
      <c r="K32" s="498">
        <v>0</v>
      </c>
      <c r="L32" s="498">
        <v>0</v>
      </c>
      <c r="M32" s="498">
        <v>0</v>
      </c>
      <c r="N32" s="498">
        <v>0</v>
      </c>
      <c r="O32" s="498">
        <v>0</v>
      </c>
      <c r="P32" s="498">
        <v>0</v>
      </c>
      <c r="Q32" s="498">
        <v>0</v>
      </c>
      <c r="R32" s="463">
        <v>0</v>
      </c>
    </row>
    <row r="33" spans="1:18" x14ac:dyDescent="0.15">
      <c r="A33" s="460"/>
      <c r="B33" s="461"/>
      <c r="C33" s="462" t="s">
        <v>385</v>
      </c>
      <c r="D33" s="665">
        <f t="shared" si="0"/>
        <v>0</v>
      </c>
      <c r="E33" s="498">
        <v>0</v>
      </c>
      <c r="F33" s="498">
        <v>0</v>
      </c>
      <c r="G33" s="498">
        <v>0</v>
      </c>
      <c r="H33" s="498">
        <v>0</v>
      </c>
      <c r="I33" s="498">
        <v>0</v>
      </c>
      <c r="J33" s="498">
        <v>0</v>
      </c>
      <c r="K33" s="498">
        <v>0</v>
      </c>
      <c r="L33" s="498">
        <v>0</v>
      </c>
      <c r="M33" s="498">
        <v>0</v>
      </c>
      <c r="N33" s="498">
        <v>0</v>
      </c>
      <c r="O33" s="498">
        <v>0</v>
      </c>
      <c r="P33" s="498">
        <v>0</v>
      </c>
      <c r="Q33" s="498">
        <v>0</v>
      </c>
      <c r="R33" s="463">
        <v>0</v>
      </c>
    </row>
    <row r="34" spans="1:18" x14ac:dyDescent="0.15">
      <c r="A34" s="460"/>
      <c r="B34" s="461"/>
      <c r="C34" s="462" t="s">
        <v>386</v>
      </c>
      <c r="D34" s="665">
        <f t="shared" si="0"/>
        <v>0</v>
      </c>
      <c r="E34" s="498">
        <v>0</v>
      </c>
      <c r="F34" s="498">
        <v>0</v>
      </c>
      <c r="G34" s="498">
        <v>0</v>
      </c>
      <c r="H34" s="498">
        <v>0</v>
      </c>
      <c r="I34" s="498">
        <v>0</v>
      </c>
      <c r="J34" s="498">
        <v>0</v>
      </c>
      <c r="K34" s="498">
        <v>0</v>
      </c>
      <c r="L34" s="498">
        <v>0</v>
      </c>
      <c r="M34" s="498">
        <v>0</v>
      </c>
      <c r="N34" s="498">
        <v>0</v>
      </c>
      <c r="O34" s="498">
        <v>0</v>
      </c>
      <c r="P34" s="498">
        <v>0</v>
      </c>
      <c r="Q34" s="498">
        <v>0</v>
      </c>
      <c r="R34" s="463">
        <v>0</v>
      </c>
    </row>
    <row r="35" spans="1:18" x14ac:dyDescent="0.15">
      <c r="A35" s="460"/>
      <c r="B35" s="461"/>
      <c r="C35" s="462" t="s">
        <v>387</v>
      </c>
      <c r="D35" s="665">
        <f t="shared" si="0"/>
        <v>0</v>
      </c>
      <c r="E35" s="498">
        <v>0</v>
      </c>
      <c r="F35" s="498">
        <v>0</v>
      </c>
      <c r="G35" s="498">
        <v>0</v>
      </c>
      <c r="H35" s="498">
        <v>0</v>
      </c>
      <c r="I35" s="498">
        <v>0</v>
      </c>
      <c r="J35" s="498">
        <v>0</v>
      </c>
      <c r="K35" s="498">
        <v>0</v>
      </c>
      <c r="L35" s="498">
        <v>0</v>
      </c>
      <c r="M35" s="498">
        <v>0</v>
      </c>
      <c r="N35" s="498">
        <v>0</v>
      </c>
      <c r="O35" s="498">
        <v>0</v>
      </c>
      <c r="P35" s="498">
        <v>0</v>
      </c>
      <c r="Q35" s="498">
        <v>0</v>
      </c>
      <c r="R35" s="463">
        <v>0</v>
      </c>
    </row>
    <row r="36" spans="1:18" x14ac:dyDescent="0.15">
      <c r="A36" s="460"/>
      <c r="B36" s="461"/>
      <c r="C36" s="462" t="s">
        <v>388</v>
      </c>
      <c r="D36" s="665">
        <f t="shared" si="0"/>
        <v>0</v>
      </c>
      <c r="E36" s="498">
        <v>0</v>
      </c>
      <c r="F36" s="498">
        <v>0</v>
      </c>
      <c r="G36" s="498">
        <v>0</v>
      </c>
      <c r="H36" s="498">
        <v>0</v>
      </c>
      <c r="I36" s="498">
        <v>0</v>
      </c>
      <c r="J36" s="498">
        <v>0</v>
      </c>
      <c r="K36" s="498">
        <v>0</v>
      </c>
      <c r="L36" s="498">
        <v>0</v>
      </c>
      <c r="M36" s="498">
        <v>0</v>
      </c>
      <c r="N36" s="498">
        <v>0</v>
      </c>
      <c r="O36" s="498">
        <v>0</v>
      </c>
      <c r="P36" s="498">
        <v>0</v>
      </c>
      <c r="Q36" s="498">
        <v>0</v>
      </c>
      <c r="R36" s="463">
        <v>0</v>
      </c>
    </row>
    <row r="37" spans="1:18" x14ac:dyDescent="0.15">
      <c r="A37" s="460"/>
      <c r="B37" s="461"/>
      <c r="C37" s="462" t="s">
        <v>389</v>
      </c>
      <c r="D37" s="665">
        <f t="shared" si="0"/>
        <v>0</v>
      </c>
      <c r="E37" s="498">
        <v>0</v>
      </c>
      <c r="F37" s="498">
        <v>0</v>
      </c>
      <c r="G37" s="498">
        <v>0</v>
      </c>
      <c r="H37" s="498">
        <v>0</v>
      </c>
      <c r="I37" s="498">
        <v>0</v>
      </c>
      <c r="J37" s="498">
        <v>0</v>
      </c>
      <c r="K37" s="498">
        <v>0</v>
      </c>
      <c r="L37" s="498">
        <v>0</v>
      </c>
      <c r="M37" s="498">
        <v>0</v>
      </c>
      <c r="N37" s="498">
        <v>0</v>
      </c>
      <c r="O37" s="498">
        <v>0</v>
      </c>
      <c r="P37" s="498">
        <v>0</v>
      </c>
      <c r="Q37" s="498">
        <v>0</v>
      </c>
      <c r="R37" s="463">
        <v>0</v>
      </c>
    </row>
    <row r="38" spans="1:18" x14ac:dyDescent="0.15">
      <c r="A38" s="460"/>
      <c r="B38" s="461"/>
      <c r="C38" s="462" t="s">
        <v>390</v>
      </c>
      <c r="D38" s="665">
        <f t="shared" si="0"/>
        <v>0</v>
      </c>
      <c r="E38" s="498">
        <v>0</v>
      </c>
      <c r="F38" s="498">
        <v>0</v>
      </c>
      <c r="G38" s="498">
        <v>0</v>
      </c>
      <c r="H38" s="498">
        <v>0</v>
      </c>
      <c r="I38" s="498">
        <v>0</v>
      </c>
      <c r="J38" s="498">
        <v>0</v>
      </c>
      <c r="K38" s="498">
        <v>0</v>
      </c>
      <c r="L38" s="498">
        <v>0</v>
      </c>
      <c r="M38" s="498">
        <v>0</v>
      </c>
      <c r="N38" s="498">
        <v>0</v>
      </c>
      <c r="O38" s="498">
        <v>0</v>
      </c>
      <c r="P38" s="498">
        <v>0</v>
      </c>
      <c r="Q38" s="498">
        <v>0</v>
      </c>
      <c r="R38" s="463">
        <v>0</v>
      </c>
    </row>
    <row r="39" spans="1:18" x14ac:dyDescent="0.15">
      <c r="A39" s="460"/>
      <c r="B39" s="461"/>
      <c r="C39" s="462" t="s">
        <v>391</v>
      </c>
      <c r="D39" s="665">
        <f t="shared" si="0"/>
        <v>0</v>
      </c>
      <c r="E39" s="498">
        <v>0</v>
      </c>
      <c r="F39" s="498">
        <v>0</v>
      </c>
      <c r="G39" s="498">
        <v>0</v>
      </c>
      <c r="H39" s="498">
        <v>0</v>
      </c>
      <c r="I39" s="498">
        <v>0</v>
      </c>
      <c r="J39" s="498">
        <v>0</v>
      </c>
      <c r="K39" s="498">
        <v>0</v>
      </c>
      <c r="L39" s="498">
        <v>0</v>
      </c>
      <c r="M39" s="498">
        <v>0</v>
      </c>
      <c r="N39" s="498">
        <v>0</v>
      </c>
      <c r="O39" s="498">
        <v>0</v>
      </c>
      <c r="P39" s="498">
        <v>0</v>
      </c>
      <c r="Q39" s="498">
        <v>0</v>
      </c>
      <c r="R39" s="463">
        <v>0</v>
      </c>
    </row>
    <row r="40" spans="1:18" x14ac:dyDescent="0.15">
      <c r="A40" s="460"/>
      <c r="B40" s="461"/>
      <c r="C40" s="462" t="s">
        <v>392</v>
      </c>
      <c r="D40" s="665">
        <f t="shared" si="0"/>
        <v>0</v>
      </c>
      <c r="E40" s="498">
        <v>0</v>
      </c>
      <c r="F40" s="498">
        <v>0</v>
      </c>
      <c r="G40" s="498">
        <v>0</v>
      </c>
      <c r="H40" s="498">
        <v>0</v>
      </c>
      <c r="I40" s="498">
        <v>0</v>
      </c>
      <c r="J40" s="498">
        <v>0</v>
      </c>
      <c r="K40" s="498">
        <v>0</v>
      </c>
      <c r="L40" s="498">
        <v>0</v>
      </c>
      <c r="M40" s="498">
        <v>0</v>
      </c>
      <c r="N40" s="498">
        <v>0</v>
      </c>
      <c r="O40" s="498">
        <v>0</v>
      </c>
      <c r="P40" s="498">
        <v>0</v>
      </c>
      <c r="Q40" s="498">
        <v>0</v>
      </c>
      <c r="R40" s="463">
        <v>0</v>
      </c>
    </row>
    <row r="41" spans="1:18" x14ac:dyDescent="0.15">
      <c r="A41" s="460"/>
      <c r="B41" s="461"/>
      <c r="C41" s="462" t="s">
        <v>393</v>
      </c>
      <c r="D41" s="665">
        <f t="shared" si="0"/>
        <v>0</v>
      </c>
      <c r="E41" s="498">
        <v>0</v>
      </c>
      <c r="F41" s="498">
        <v>0</v>
      </c>
      <c r="G41" s="498">
        <v>0</v>
      </c>
      <c r="H41" s="498">
        <v>0</v>
      </c>
      <c r="I41" s="498">
        <v>0</v>
      </c>
      <c r="J41" s="498">
        <v>0</v>
      </c>
      <c r="K41" s="498">
        <v>0</v>
      </c>
      <c r="L41" s="498">
        <v>0</v>
      </c>
      <c r="M41" s="498">
        <v>0</v>
      </c>
      <c r="N41" s="498">
        <v>0</v>
      </c>
      <c r="O41" s="498">
        <v>0</v>
      </c>
      <c r="P41" s="498">
        <v>0</v>
      </c>
      <c r="Q41" s="498">
        <v>0</v>
      </c>
      <c r="R41" s="463">
        <v>0</v>
      </c>
    </row>
    <row r="42" spans="1:18" x14ac:dyDescent="0.15">
      <c r="A42" s="460"/>
      <c r="B42" s="461"/>
      <c r="C42" s="462" t="s">
        <v>394</v>
      </c>
      <c r="D42" s="665">
        <f t="shared" si="0"/>
        <v>0</v>
      </c>
      <c r="E42" s="498">
        <v>0</v>
      </c>
      <c r="F42" s="498">
        <v>0</v>
      </c>
      <c r="G42" s="498">
        <v>0</v>
      </c>
      <c r="H42" s="498">
        <v>0</v>
      </c>
      <c r="I42" s="498">
        <v>0</v>
      </c>
      <c r="J42" s="498">
        <v>0</v>
      </c>
      <c r="K42" s="498">
        <v>0</v>
      </c>
      <c r="L42" s="498">
        <v>0</v>
      </c>
      <c r="M42" s="498">
        <v>0</v>
      </c>
      <c r="N42" s="498">
        <v>0</v>
      </c>
      <c r="O42" s="498">
        <v>0</v>
      </c>
      <c r="P42" s="498">
        <v>0</v>
      </c>
      <c r="Q42" s="498">
        <v>0</v>
      </c>
      <c r="R42" s="463">
        <v>0</v>
      </c>
    </row>
    <row r="43" spans="1:18" x14ac:dyDescent="0.15">
      <c r="A43" s="460"/>
      <c r="B43" s="461"/>
      <c r="C43" s="462" t="s">
        <v>395</v>
      </c>
      <c r="D43" s="665">
        <f t="shared" si="0"/>
        <v>0</v>
      </c>
      <c r="E43" s="498">
        <v>0</v>
      </c>
      <c r="F43" s="498">
        <v>0</v>
      </c>
      <c r="G43" s="498">
        <v>0</v>
      </c>
      <c r="H43" s="498">
        <v>0</v>
      </c>
      <c r="I43" s="498">
        <v>0</v>
      </c>
      <c r="J43" s="498">
        <v>0</v>
      </c>
      <c r="K43" s="498">
        <v>0</v>
      </c>
      <c r="L43" s="498">
        <v>0</v>
      </c>
      <c r="M43" s="498">
        <v>0</v>
      </c>
      <c r="N43" s="498">
        <v>0</v>
      </c>
      <c r="O43" s="498">
        <v>0</v>
      </c>
      <c r="P43" s="498">
        <v>0</v>
      </c>
      <c r="Q43" s="498">
        <v>0</v>
      </c>
      <c r="R43" s="463">
        <v>0</v>
      </c>
    </row>
    <row r="44" spans="1:18" x14ac:dyDescent="0.15">
      <c r="A44" s="460"/>
      <c r="B44" s="461" t="s">
        <v>396</v>
      </c>
      <c r="C44" s="462" t="s">
        <v>430</v>
      </c>
      <c r="D44" s="665">
        <f t="shared" si="0"/>
        <v>0</v>
      </c>
      <c r="E44" s="498">
        <v>0</v>
      </c>
      <c r="F44" s="498">
        <v>0</v>
      </c>
      <c r="G44" s="498">
        <v>0</v>
      </c>
      <c r="H44" s="498">
        <v>0</v>
      </c>
      <c r="I44" s="498">
        <v>0</v>
      </c>
      <c r="J44" s="498">
        <v>0</v>
      </c>
      <c r="K44" s="498">
        <v>0</v>
      </c>
      <c r="L44" s="498">
        <v>0</v>
      </c>
      <c r="M44" s="498">
        <v>0</v>
      </c>
      <c r="N44" s="498">
        <v>0</v>
      </c>
      <c r="O44" s="498">
        <v>0</v>
      </c>
      <c r="P44" s="498">
        <v>0</v>
      </c>
      <c r="Q44" s="498">
        <v>0</v>
      </c>
      <c r="R44" s="463">
        <v>0</v>
      </c>
    </row>
    <row r="45" spans="1:18" x14ac:dyDescent="0.15">
      <c r="A45" s="460"/>
      <c r="B45" s="461"/>
      <c r="C45" s="462" t="s">
        <v>397</v>
      </c>
      <c r="D45" s="665">
        <f t="shared" si="0"/>
        <v>0</v>
      </c>
      <c r="E45" s="498">
        <v>0</v>
      </c>
      <c r="F45" s="498">
        <v>0</v>
      </c>
      <c r="G45" s="498">
        <v>0</v>
      </c>
      <c r="H45" s="498">
        <v>0</v>
      </c>
      <c r="I45" s="498">
        <v>0</v>
      </c>
      <c r="J45" s="498">
        <v>0</v>
      </c>
      <c r="K45" s="498">
        <v>0</v>
      </c>
      <c r="L45" s="498">
        <v>0</v>
      </c>
      <c r="M45" s="498">
        <v>0</v>
      </c>
      <c r="N45" s="498">
        <v>0</v>
      </c>
      <c r="O45" s="498">
        <v>0</v>
      </c>
      <c r="P45" s="498">
        <v>0</v>
      </c>
      <c r="Q45" s="498">
        <v>0</v>
      </c>
      <c r="R45" s="463">
        <v>0</v>
      </c>
    </row>
    <row r="46" spans="1:18" x14ac:dyDescent="0.15">
      <c r="A46" s="460"/>
      <c r="B46" s="461"/>
      <c r="C46" s="462" t="s">
        <v>398</v>
      </c>
      <c r="D46" s="665">
        <f t="shared" si="0"/>
        <v>0</v>
      </c>
      <c r="E46" s="498">
        <v>0</v>
      </c>
      <c r="F46" s="498">
        <v>0</v>
      </c>
      <c r="G46" s="498">
        <v>0</v>
      </c>
      <c r="H46" s="498">
        <v>0</v>
      </c>
      <c r="I46" s="498">
        <v>0</v>
      </c>
      <c r="J46" s="498">
        <v>0</v>
      </c>
      <c r="K46" s="498">
        <v>0</v>
      </c>
      <c r="L46" s="498">
        <v>0</v>
      </c>
      <c r="M46" s="498">
        <v>0</v>
      </c>
      <c r="N46" s="498">
        <v>0</v>
      </c>
      <c r="O46" s="498">
        <v>0</v>
      </c>
      <c r="P46" s="498">
        <v>0</v>
      </c>
      <c r="Q46" s="498">
        <v>0</v>
      </c>
      <c r="R46" s="463">
        <v>0</v>
      </c>
    </row>
    <row r="47" spans="1:18" x14ac:dyDescent="0.15">
      <c r="A47" s="460"/>
      <c r="B47" s="461" t="s">
        <v>399</v>
      </c>
      <c r="C47" s="462" t="s">
        <v>430</v>
      </c>
      <c r="D47" s="665">
        <f t="shared" si="0"/>
        <v>3</v>
      </c>
      <c r="E47" s="498">
        <v>0</v>
      </c>
      <c r="F47" s="498">
        <v>3</v>
      </c>
      <c r="G47" s="498">
        <v>0</v>
      </c>
      <c r="H47" s="498">
        <v>0</v>
      </c>
      <c r="I47" s="498">
        <v>0</v>
      </c>
      <c r="J47" s="498">
        <v>0</v>
      </c>
      <c r="K47" s="498">
        <v>0</v>
      </c>
      <c r="L47" s="498">
        <v>0</v>
      </c>
      <c r="M47" s="498">
        <v>0</v>
      </c>
      <c r="N47" s="498">
        <v>0</v>
      </c>
      <c r="O47" s="498">
        <v>0</v>
      </c>
      <c r="P47" s="498">
        <v>0</v>
      </c>
      <c r="Q47" s="498">
        <v>0</v>
      </c>
      <c r="R47" s="463">
        <v>0</v>
      </c>
    </row>
    <row r="48" spans="1:18" x14ac:dyDescent="0.15">
      <c r="A48" s="460"/>
      <c r="B48" s="461"/>
      <c r="C48" s="462" t="s">
        <v>400</v>
      </c>
      <c r="D48" s="665">
        <f t="shared" si="0"/>
        <v>1</v>
      </c>
      <c r="E48" s="498">
        <v>0</v>
      </c>
      <c r="F48" s="498">
        <v>1</v>
      </c>
      <c r="G48" s="498">
        <v>0</v>
      </c>
      <c r="H48" s="498">
        <v>0</v>
      </c>
      <c r="I48" s="498">
        <v>0</v>
      </c>
      <c r="J48" s="498">
        <v>0</v>
      </c>
      <c r="K48" s="498">
        <v>0</v>
      </c>
      <c r="L48" s="498">
        <v>0</v>
      </c>
      <c r="M48" s="498">
        <v>0</v>
      </c>
      <c r="N48" s="498">
        <v>0</v>
      </c>
      <c r="O48" s="498">
        <v>0</v>
      </c>
      <c r="P48" s="498">
        <v>0</v>
      </c>
      <c r="Q48" s="498">
        <v>0</v>
      </c>
      <c r="R48" s="463">
        <v>0</v>
      </c>
    </row>
    <row r="49" spans="1:18" x14ac:dyDescent="0.15">
      <c r="A49" s="460"/>
      <c r="B49" s="461"/>
      <c r="C49" s="462" t="s">
        <v>401</v>
      </c>
      <c r="D49" s="665">
        <f t="shared" si="0"/>
        <v>0</v>
      </c>
      <c r="E49" s="498">
        <v>0</v>
      </c>
      <c r="F49" s="498">
        <v>0</v>
      </c>
      <c r="G49" s="498">
        <v>0</v>
      </c>
      <c r="H49" s="498">
        <v>0</v>
      </c>
      <c r="I49" s="498">
        <v>0</v>
      </c>
      <c r="J49" s="498">
        <v>0</v>
      </c>
      <c r="K49" s="498">
        <v>0</v>
      </c>
      <c r="L49" s="498">
        <v>0</v>
      </c>
      <c r="M49" s="498">
        <v>0</v>
      </c>
      <c r="N49" s="498">
        <v>0</v>
      </c>
      <c r="O49" s="498">
        <v>0</v>
      </c>
      <c r="P49" s="498">
        <v>0</v>
      </c>
      <c r="Q49" s="498">
        <v>0</v>
      </c>
      <c r="R49" s="463">
        <v>0</v>
      </c>
    </row>
    <row r="50" spans="1:18" x14ac:dyDescent="0.15">
      <c r="A50" s="460"/>
      <c r="B50" s="461"/>
      <c r="C50" s="462" t="s">
        <v>402</v>
      </c>
      <c r="D50" s="665">
        <f t="shared" si="0"/>
        <v>1</v>
      </c>
      <c r="E50" s="498">
        <v>0</v>
      </c>
      <c r="F50" s="498">
        <v>1</v>
      </c>
      <c r="G50" s="498">
        <v>0</v>
      </c>
      <c r="H50" s="498">
        <v>0</v>
      </c>
      <c r="I50" s="498">
        <v>0</v>
      </c>
      <c r="J50" s="498">
        <v>0</v>
      </c>
      <c r="K50" s="498">
        <v>0</v>
      </c>
      <c r="L50" s="498">
        <v>0</v>
      </c>
      <c r="M50" s="498">
        <v>0</v>
      </c>
      <c r="N50" s="498">
        <v>0</v>
      </c>
      <c r="O50" s="498">
        <v>0</v>
      </c>
      <c r="P50" s="498">
        <v>0</v>
      </c>
      <c r="Q50" s="498">
        <v>0</v>
      </c>
      <c r="R50" s="463">
        <v>0</v>
      </c>
    </row>
    <row r="51" spans="1:18" x14ac:dyDescent="0.15">
      <c r="A51" s="460"/>
      <c r="B51" s="461"/>
      <c r="C51" s="462" t="s">
        <v>403</v>
      </c>
      <c r="D51" s="665">
        <f t="shared" si="0"/>
        <v>0</v>
      </c>
      <c r="E51" s="498">
        <v>0</v>
      </c>
      <c r="F51" s="498">
        <v>0</v>
      </c>
      <c r="G51" s="498">
        <v>0</v>
      </c>
      <c r="H51" s="498">
        <v>0</v>
      </c>
      <c r="I51" s="498">
        <v>0</v>
      </c>
      <c r="J51" s="498">
        <v>0</v>
      </c>
      <c r="K51" s="498">
        <v>0</v>
      </c>
      <c r="L51" s="498">
        <v>0</v>
      </c>
      <c r="M51" s="498">
        <v>0</v>
      </c>
      <c r="N51" s="498">
        <v>0</v>
      </c>
      <c r="O51" s="498">
        <v>0</v>
      </c>
      <c r="P51" s="498">
        <v>0</v>
      </c>
      <c r="Q51" s="498">
        <v>0</v>
      </c>
      <c r="R51" s="463">
        <v>0</v>
      </c>
    </row>
    <row r="52" spans="1:18" x14ac:dyDescent="0.15">
      <c r="A52" s="460"/>
      <c r="B52" s="461"/>
      <c r="C52" s="462" t="s">
        <v>404</v>
      </c>
      <c r="D52" s="665">
        <f t="shared" si="0"/>
        <v>1</v>
      </c>
      <c r="E52" s="498">
        <v>0</v>
      </c>
      <c r="F52" s="498">
        <v>1</v>
      </c>
      <c r="G52" s="498">
        <v>0</v>
      </c>
      <c r="H52" s="498">
        <v>0</v>
      </c>
      <c r="I52" s="498">
        <v>0</v>
      </c>
      <c r="J52" s="498">
        <v>0</v>
      </c>
      <c r="K52" s="498">
        <v>0</v>
      </c>
      <c r="L52" s="498">
        <v>0</v>
      </c>
      <c r="M52" s="498">
        <v>0</v>
      </c>
      <c r="N52" s="498">
        <v>0</v>
      </c>
      <c r="O52" s="498">
        <v>0</v>
      </c>
      <c r="P52" s="498">
        <v>0</v>
      </c>
      <c r="Q52" s="498">
        <v>0</v>
      </c>
      <c r="R52" s="463">
        <v>0</v>
      </c>
    </row>
    <row r="53" spans="1:18" x14ac:dyDescent="0.15">
      <c r="A53" s="460"/>
      <c r="B53" s="461"/>
      <c r="C53" s="462" t="s">
        <v>405</v>
      </c>
      <c r="D53" s="665">
        <f t="shared" si="0"/>
        <v>0</v>
      </c>
      <c r="E53" s="498">
        <v>0</v>
      </c>
      <c r="F53" s="498">
        <v>0</v>
      </c>
      <c r="G53" s="498">
        <v>0</v>
      </c>
      <c r="H53" s="498">
        <v>0</v>
      </c>
      <c r="I53" s="498">
        <v>0</v>
      </c>
      <c r="J53" s="498">
        <v>0</v>
      </c>
      <c r="K53" s="498">
        <v>0</v>
      </c>
      <c r="L53" s="498">
        <v>0</v>
      </c>
      <c r="M53" s="498">
        <v>0</v>
      </c>
      <c r="N53" s="498">
        <v>0</v>
      </c>
      <c r="O53" s="498">
        <v>0</v>
      </c>
      <c r="P53" s="498">
        <v>0</v>
      </c>
      <c r="Q53" s="498">
        <v>0</v>
      </c>
      <c r="R53" s="463">
        <v>0</v>
      </c>
    </row>
    <row r="54" spans="1:18" x14ac:dyDescent="0.15">
      <c r="A54" s="460"/>
      <c r="B54" s="461"/>
      <c r="C54" s="462" t="s">
        <v>406</v>
      </c>
      <c r="D54" s="665">
        <f t="shared" si="0"/>
        <v>0</v>
      </c>
      <c r="E54" s="498">
        <v>0</v>
      </c>
      <c r="F54" s="498">
        <v>0</v>
      </c>
      <c r="G54" s="498">
        <v>0</v>
      </c>
      <c r="H54" s="498">
        <v>0</v>
      </c>
      <c r="I54" s="498">
        <v>0</v>
      </c>
      <c r="J54" s="498">
        <v>0</v>
      </c>
      <c r="K54" s="498">
        <v>0</v>
      </c>
      <c r="L54" s="498">
        <v>0</v>
      </c>
      <c r="M54" s="498">
        <v>0</v>
      </c>
      <c r="N54" s="498">
        <v>0</v>
      </c>
      <c r="O54" s="498">
        <v>0</v>
      </c>
      <c r="P54" s="498">
        <v>0</v>
      </c>
      <c r="Q54" s="498">
        <v>0</v>
      </c>
      <c r="R54" s="463">
        <v>0</v>
      </c>
    </row>
    <row r="55" spans="1:18" x14ac:dyDescent="0.15">
      <c r="A55" s="460"/>
      <c r="B55" s="461" t="s">
        <v>407</v>
      </c>
      <c r="C55" s="462" t="s">
        <v>430</v>
      </c>
      <c r="D55" s="665">
        <f t="shared" si="0"/>
        <v>17.000000000000004</v>
      </c>
      <c r="E55" s="498">
        <v>0</v>
      </c>
      <c r="F55" s="498">
        <v>16.000000000000004</v>
      </c>
      <c r="G55" s="498">
        <v>0</v>
      </c>
      <c r="H55" s="498">
        <v>0</v>
      </c>
      <c r="I55" s="508">
        <v>0.99999999999999989</v>
      </c>
      <c r="J55" s="498">
        <v>0</v>
      </c>
      <c r="K55" s="498">
        <v>0</v>
      </c>
      <c r="L55" s="498">
        <v>0</v>
      </c>
      <c r="M55" s="498">
        <v>0</v>
      </c>
      <c r="N55" s="498">
        <v>0</v>
      </c>
      <c r="O55" s="498">
        <v>0</v>
      </c>
      <c r="P55" s="498">
        <v>0</v>
      </c>
      <c r="Q55" s="498">
        <v>0</v>
      </c>
      <c r="R55" s="463">
        <v>0</v>
      </c>
    </row>
    <row r="56" spans="1:18" x14ac:dyDescent="0.15">
      <c r="A56" s="460"/>
      <c r="B56" s="461"/>
      <c r="C56" s="462" t="s">
        <v>408</v>
      </c>
      <c r="D56" s="665">
        <f t="shared" si="0"/>
        <v>0</v>
      </c>
      <c r="E56" s="498">
        <v>0</v>
      </c>
      <c r="F56" s="498">
        <v>0</v>
      </c>
      <c r="G56" s="498">
        <v>0</v>
      </c>
      <c r="H56" s="498">
        <v>0</v>
      </c>
      <c r="I56" s="498">
        <v>0</v>
      </c>
      <c r="J56" s="498">
        <v>0</v>
      </c>
      <c r="K56" s="498">
        <v>0</v>
      </c>
      <c r="L56" s="498">
        <v>0</v>
      </c>
      <c r="M56" s="498">
        <v>0</v>
      </c>
      <c r="N56" s="498">
        <v>0</v>
      </c>
      <c r="O56" s="498">
        <v>0</v>
      </c>
      <c r="P56" s="498">
        <v>0</v>
      </c>
      <c r="Q56" s="498">
        <v>0</v>
      </c>
      <c r="R56" s="463">
        <v>0</v>
      </c>
    </row>
    <row r="57" spans="1:18" x14ac:dyDescent="0.15">
      <c r="A57" s="460"/>
      <c r="B57" s="461"/>
      <c r="C57" s="462" t="s">
        <v>409</v>
      </c>
      <c r="D57" s="665">
        <f t="shared" si="0"/>
        <v>0</v>
      </c>
      <c r="E57" s="498">
        <v>0</v>
      </c>
      <c r="F57" s="498">
        <v>0</v>
      </c>
      <c r="G57" s="498">
        <v>0</v>
      </c>
      <c r="H57" s="498">
        <v>0</v>
      </c>
      <c r="I57" s="498">
        <v>0</v>
      </c>
      <c r="J57" s="498">
        <v>0</v>
      </c>
      <c r="K57" s="498">
        <v>0</v>
      </c>
      <c r="L57" s="498">
        <v>0</v>
      </c>
      <c r="M57" s="498">
        <v>0</v>
      </c>
      <c r="N57" s="498">
        <v>0</v>
      </c>
      <c r="O57" s="498">
        <v>0</v>
      </c>
      <c r="P57" s="498">
        <v>0</v>
      </c>
      <c r="Q57" s="498">
        <v>0</v>
      </c>
      <c r="R57" s="463">
        <v>0</v>
      </c>
    </row>
    <row r="58" spans="1:18" x14ac:dyDescent="0.15">
      <c r="A58" s="460"/>
      <c r="B58" s="461"/>
      <c r="C58" s="462" t="s">
        <v>410</v>
      </c>
      <c r="D58" s="665">
        <f t="shared" si="0"/>
        <v>1</v>
      </c>
      <c r="E58" s="498">
        <v>0</v>
      </c>
      <c r="F58" s="498">
        <v>1</v>
      </c>
      <c r="G58" s="498">
        <v>0</v>
      </c>
      <c r="H58" s="498">
        <v>0</v>
      </c>
      <c r="I58" s="498">
        <v>0</v>
      </c>
      <c r="J58" s="498">
        <v>0</v>
      </c>
      <c r="K58" s="498">
        <v>0</v>
      </c>
      <c r="L58" s="498">
        <v>0</v>
      </c>
      <c r="M58" s="498">
        <v>0</v>
      </c>
      <c r="N58" s="498">
        <v>0</v>
      </c>
      <c r="O58" s="498">
        <v>0</v>
      </c>
      <c r="P58" s="498">
        <v>0</v>
      </c>
      <c r="Q58" s="498">
        <v>0</v>
      </c>
      <c r="R58" s="463">
        <v>0</v>
      </c>
    </row>
    <row r="59" spans="1:18" x14ac:dyDescent="0.15">
      <c r="A59" s="460"/>
      <c r="B59" s="461"/>
      <c r="C59" s="462" t="s">
        <v>411</v>
      </c>
      <c r="D59" s="665">
        <f t="shared" si="0"/>
        <v>1</v>
      </c>
      <c r="E59" s="498">
        <v>0</v>
      </c>
      <c r="F59" s="498">
        <v>1</v>
      </c>
      <c r="G59" s="498">
        <v>0</v>
      </c>
      <c r="H59" s="498">
        <v>0</v>
      </c>
      <c r="I59" s="498">
        <v>0</v>
      </c>
      <c r="J59" s="498">
        <v>0</v>
      </c>
      <c r="K59" s="498">
        <v>0</v>
      </c>
      <c r="L59" s="498">
        <v>0</v>
      </c>
      <c r="M59" s="498">
        <v>0</v>
      </c>
      <c r="N59" s="498">
        <v>0</v>
      </c>
      <c r="O59" s="498">
        <v>0</v>
      </c>
      <c r="P59" s="498">
        <v>0</v>
      </c>
      <c r="Q59" s="498">
        <v>0</v>
      </c>
      <c r="R59" s="463">
        <v>0</v>
      </c>
    </row>
    <row r="60" spans="1:18" x14ac:dyDescent="0.15">
      <c r="A60" s="460"/>
      <c r="B60" s="461"/>
      <c r="C60" s="462" t="s">
        <v>412</v>
      </c>
      <c r="D60" s="665">
        <f t="shared" si="0"/>
        <v>0</v>
      </c>
      <c r="E60" s="498">
        <v>0</v>
      </c>
      <c r="F60" s="498">
        <v>0</v>
      </c>
      <c r="G60" s="498">
        <v>0</v>
      </c>
      <c r="H60" s="498">
        <v>0</v>
      </c>
      <c r="I60" s="498">
        <v>0</v>
      </c>
      <c r="J60" s="498">
        <v>0</v>
      </c>
      <c r="K60" s="498">
        <v>0</v>
      </c>
      <c r="L60" s="498">
        <v>0</v>
      </c>
      <c r="M60" s="498">
        <v>0</v>
      </c>
      <c r="N60" s="498">
        <v>0</v>
      </c>
      <c r="O60" s="498">
        <v>0</v>
      </c>
      <c r="P60" s="498">
        <v>0</v>
      </c>
      <c r="Q60" s="498">
        <v>0</v>
      </c>
      <c r="R60" s="463">
        <v>0</v>
      </c>
    </row>
    <row r="61" spans="1:18" x14ac:dyDescent="0.15">
      <c r="A61" s="460"/>
      <c r="B61" s="461"/>
      <c r="C61" s="462" t="s">
        <v>413</v>
      </c>
      <c r="D61" s="665">
        <f t="shared" si="0"/>
        <v>0</v>
      </c>
      <c r="E61" s="498">
        <v>0</v>
      </c>
      <c r="F61" s="498">
        <v>0</v>
      </c>
      <c r="G61" s="498">
        <v>0</v>
      </c>
      <c r="H61" s="498">
        <v>0</v>
      </c>
      <c r="I61" s="498">
        <v>0</v>
      </c>
      <c r="J61" s="498">
        <v>0</v>
      </c>
      <c r="K61" s="498">
        <v>0</v>
      </c>
      <c r="L61" s="498">
        <v>0</v>
      </c>
      <c r="M61" s="498">
        <v>0</v>
      </c>
      <c r="N61" s="498">
        <v>0</v>
      </c>
      <c r="O61" s="498">
        <v>0</v>
      </c>
      <c r="P61" s="498">
        <v>0</v>
      </c>
      <c r="Q61" s="498">
        <v>0</v>
      </c>
      <c r="R61" s="463">
        <v>0</v>
      </c>
    </row>
    <row r="62" spans="1:18" x14ac:dyDescent="0.15">
      <c r="A62" s="460"/>
      <c r="B62" s="461"/>
      <c r="C62" s="462" t="s">
        <v>414</v>
      </c>
      <c r="D62" s="665">
        <f t="shared" si="0"/>
        <v>8</v>
      </c>
      <c r="E62" s="498">
        <v>0</v>
      </c>
      <c r="F62" s="498">
        <v>8</v>
      </c>
      <c r="G62" s="498">
        <v>0</v>
      </c>
      <c r="H62" s="498">
        <v>0</v>
      </c>
      <c r="I62" s="498">
        <v>0</v>
      </c>
      <c r="J62" s="498">
        <v>0</v>
      </c>
      <c r="K62" s="498">
        <v>0</v>
      </c>
      <c r="L62" s="498">
        <v>0</v>
      </c>
      <c r="M62" s="498">
        <v>0</v>
      </c>
      <c r="N62" s="498">
        <v>0</v>
      </c>
      <c r="O62" s="498">
        <v>0</v>
      </c>
      <c r="P62" s="498">
        <v>0</v>
      </c>
      <c r="Q62" s="498">
        <v>0</v>
      </c>
      <c r="R62" s="463">
        <v>0</v>
      </c>
    </row>
    <row r="63" spans="1:18" x14ac:dyDescent="0.15">
      <c r="A63" s="460"/>
      <c r="B63" s="461"/>
      <c r="C63" s="462" t="s">
        <v>415</v>
      </c>
      <c r="D63" s="665">
        <f t="shared" si="0"/>
        <v>0</v>
      </c>
      <c r="E63" s="498">
        <v>0</v>
      </c>
      <c r="F63" s="498">
        <v>0</v>
      </c>
      <c r="G63" s="498">
        <v>0</v>
      </c>
      <c r="H63" s="498">
        <v>0</v>
      </c>
      <c r="I63" s="498">
        <v>0</v>
      </c>
      <c r="J63" s="498">
        <v>0</v>
      </c>
      <c r="K63" s="498">
        <v>0</v>
      </c>
      <c r="L63" s="498">
        <v>0</v>
      </c>
      <c r="M63" s="498">
        <v>0</v>
      </c>
      <c r="N63" s="498">
        <v>0</v>
      </c>
      <c r="O63" s="498">
        <v>0</v>
      </c>
      <c r="P63" s="498">
        <v>0</v>
      </c>
      <c r="Q63" s="498">
        <v>0</v>
      </c>
      <c r="R63" s="463">
        <v>0</v>
      </c>
    </row>
    <row r="64" spans="1:18" x14ac:dyDescent="0.15">
      <c r="A64" s="460"/>
      <c r="B64" s="461"/>
      <c r="C64" s="462" t="s">
        <v>416</v>
      </c>
      <c r="D64" s="665">
        <f t="shared" si="0"/>
        <v>0</v>
      </c>
      <c r="E64" s="498">
        <v>0</v>
      </c>
      <c r="F64" s="498">
        <v>0</v>
      </c>
      <c r="G64" s="498">
        <v>0</v>
      </c>
      <c r="H64" s="498">
        <v>0</v>
      </c>
      <c r="I64" s="498">
        <v>0</v>
      </c>
      <c r="J64" s="498">
        <v>0</v>
      </c>
      <c r="K64" s="498">
        <v>0</v>
      </c>
      <c r="L64" s="498">
        <v>0</v>
      </c>
      <c r="M64" s="498">
        <v>0</v>
      </c>
      <c r="N64" s="498">
        <v>0</v>
      </c>
      <c r="O64" s="498">
        <v>0</v>
      </c>
      <c r="P64" s="498">
        <v>0</v>
      </c>
      <c r="Q64" s="498">
        <v>0</v>
      </c>
      <c r="R64" s="463">
        <v>0</v>
      </c>
    </row>
    <row r="65" spans="1:18" x14ac:dyDescent="0.15">
      <c r="A65" s="460"/>
      <c r="B65" s="461"/>
      <c r="C65" s="462" t="s">
        <v>417</v>
      </c>
      <c r="D65" s="665">
        <f t="shared" si="0"/>
        <v>1</v>
      </c>
      <c r="E65" s="498">
        <v>0</v>
      </c>
      <c r="F65" s="498">
        <v>1</v>
      </c>
      <c r="G65" s="498">
        <v>0</v>
      </c>
      <c r="H65" s="498">
        <v>0</v>
      </c>
      <c r="I65" s="498">
        <v>0</v>
      </c>
      <c r="J65" s="498">
        <v>0</v>
      </c>
      <c r="K65" s="498">
        <v>0</v>
      </c>
      <c r="L65" s="498">
        <v>0</v>
      </c>
      <c r="M65" s="498">
        <v>0</v>
      </c>
      <c r="N65" s="498">
        <v>0</v>
      </c>
      <c r="O65" s="498">
        <v>0</v>
      </c>
      <c r="P65" s="498">
        <v>0</v>
      </c>
      <c r="Q65" s="498">
        <v>0</v>
      </c>
      <c r="R65" s="463">
        <v>0</v>
      </c>
    </row>
    <row r="66" spans="1:18" x14ac:dyDescent="0.15">
      <c r="A66" s="460"/>
      <c r="B66" s="461"/>
      <c r="C66" s="462" t="s">
        <v>418</v>
      </c>
      <c r="D66" s="665">
        <f t="shared" si="0"/>
        <v>0</v>
      </c>
      <c r="E66" s="498">
        <v>0</v>
      </c>
      <c r="F66" s="498">
        <v>0</v>
      </c>
      <c r="G66" s="498">
        <v>0</v>
      </c>
      <c r="H66" s="498">
        <v>0</v>
      </c>
      <c r="I66" s="498">
        <v>0</v>
      </c>
      <c r="J66" s="498">
        <v>0</v>
      </c>
      <c r="K66" s="498">
        <v>0</v>
      </c>
      <c r="L66" s="498">
        <v>0</v>
      </c>
      <c r="M66" s="498">
        <v>0</v>
      </c>
      <c r="N66" s="498">
        <v>0</v>
      </c>
      <c r="O66" s="498">
        <v>0</v>
      </c>
      <c r="P66" s="498">
        <v>0</v>
      </c>
      <c r="Q66" s="498">
        <v>0</v>
      </c>
      <c r="R66" s="463">
        <v>0</v>
      </c>
    </row>
    <row r="67" spans="1:18" x14ac:dyDescent="0.15">
      <c r="A67" s="460"/>
      <c r="B67" s="461"/>
      <c r="C67" s="462" t="s">
        <v>419</v>
      </c>
      <c r="D67" s="665">
        <f t="shared" si="0"/>
        <v>0</v>
      </c>
      <c r="E67" s="498">
        <v>0</v>
      </c>
      <c r="F67" s="498">
        <v>0</v>
      </c>
      <c r="G67" s="498">
        <v>0</v>
      </c>
      <c r="H67" s="498">
        <v>0</v>
      </c>
      <c r="I67" s="498">
        <v>0</v>
      </c>
      <c r="J67" s="498">
        <v>0</v>
      </c>
      <c r="K67" s="498">
        <v>0</v>
      </c>
      <c r="L67" s="498">
        <v>0</v>
      </c>
      <c r="M67" s="498">
        <v>0</v>
      </c>
      <c r="N67" s="498">
        <v>0</v>
      </c>
      <c r="O67" s="498">
        <v>0</v>
      </c>
      <c r="P67" s="498">
        <v>0</v>
      </c>
      <c r="Q67" s="498">
        <v>0</v>
      </c>
      <c r="R67" s="463">
        <v>0</v>
      </c>
    </row>
    <row r="68" spans="1:18" x14ac:dyDescent="0.15">
      <c r="A68" s="460"/>
      <c r="B68" s="461"/>
      <c r="C68" s="462" t="s">
        <v>420</v>
      </c>
      <c r="D68" s="665">
        <f t="shared" si="0"/>
        <v>0</v>
      </c>
      <c r="E68" s="498">
        <v>0</v>
      </c>
      <c r="F68" s="498">
        <v>0</v>
      </c>
      <c r="G68" s="498">
        <v>0</v>
      </c>
      <c r="H68" s="498">
        <v>0</v>
      </c>
      <c r="I68" s="498">
        <v>0</v>
      </c>
      <c r="J68" s="498">
        <v>0</v>
      </c>
      <c r="K68" s="498">
        <v>0</v>
      </c>
      <c r="L68" s="498">
        <v>0</v>
      </c>
      <c r="M68" s="498">
        <v>0</v>
      </c>
      <c r="N68" s="498">
        <v>0</v>
      </c>
      <c r="O68" s="498">
        <v>0</v>
      </c>
      <c r="P68" s="498">
        <v>0</v>
      </c>
      <c r="Q68" s="498">
        <v>0</v>
      </c>
      <c r="R68" s="463">
        <v>0</v>
      </c>
    </row>
    <row r="69" spans="1:18" x14ac:dyDescent="0.15">
      <c r="A69" s="460"/>
      <c r="B69" s="461"/>
      <c r="C69" s="462" t="s">
        <v>421</v>
      </c>
      <c r="D69" s="665">
        <f t="shared" si="0"/>
        <v>0</v>
      </c>
      <c r="E69" s="498">
        <v>0</v>
      </c>
      <c r="F69" s="498">
        <v>0</v>
      </c>
      <c r="G69" s="498">
        <v>0</v>
      </c>
      <c r="H69" s="498">
        <v>0</v>
      </c>
      <c r="I69" s="498">
        <v>0</v>
      </c>
      <c r="J69" s="498">
        <v>0</v>
      </c>
      <c r="K69" s="498">
        <v>0</v>
      </c>
      <c r="L69" s="498">
        <v>0</v>
      </c>
      <c r="M69" s="498">
        <v>0</v>
      </c>
      <c r="N69" s="498">
        <v>0</v>
      </c>
      <c r="O69" s="498">
        <v>0</v>
      </c>
      <c r="P69" s="498">
        <v>0</v>
      </c>
      <c r="Q69" s="498">
        <v>0</v>
      </c>
      <c r="R69" s="463">
        <v>0</v>
      </c>
    </row>
    <row r="70" spans="1:18" x14ac:dyDescent="0.15">
      <c r="A70" s="460"/>
      <c r="B70" s="461"/>
      <c r="C70" s="462" t="s">
        <v>422</v>
      </c>
      <c r="D70" s="665">
        <f t="shared" ref="D70:D77" si="1">SUM(E70:R70)</f>
        <v>1</v>
      </c>
      <c r="E70" s="498">
        <v>0</v>
      </c>
      <c r="F70" s="498">
        <v>1</v>
      </c>
      <c r="G70" s="498">
        <v>0</v>
      </c>
      <c r="H70" s="498">
        <v>0</v>
      </c>
      <c r="I70" s="498">
        <v>0</v>
      </c>
      <c r="J70" s="498">
        <v>0</v>
      </c>
      <c r="K70" s="498">
        <v>0</v>
      </c>
      <c r="L70" s="498">
        <v>0</v>
      </c>
      <c r="M70" s="498">
        <v>0</v>
      </c>
      <c r="N70" s="498">
        <v>0</v>
      </c>
      <c r="O70" s="498">
        <v>0</v>
      </c>
      <c r="P70" s="498">
        <v>0</v>
      </c>
      <c r="Q70" s="498">
        <v>0</v>
      </c>
      <c r="R70" s="463">
        <v>0</v>
      </c>
    </row>
    <row r="71" spans="1:18" x14ac:dyDescent="0.15">
      <c r="A71" s="460"/>
      <c r="B71" s="461"/>
      <c r="C71" s="462" t="s">
        <v>423</v>
      </c>
      <c r="D71" s="665">
        <f t="shared" si="1"/>
        <v>1</v>
      </c>
      <c r="E71" s="498">
        <v>0</v>
      </c>
      <c r="F71" s="498">
        <v>1</v>
      </c>
      <c r="G71" s="498">
        <v>0</v>
      </c>
      <c r="H71" s="498">
        <v>0</v>
      </c>
      <c r="I71" s="498">
        <v>0</v>
      </c>
      <c r="J71" s="498">
        <v>0</v>
      </c>
      <c r="K71" s="498">
        <v>0</v>
      </c>
      <c r="L71" s="498">
        <v>0</v>
      </c>
      <c r="M71" s="498">
        <v>0</v>
      </c>
      <c r="N71" s="498">
        <v>0</v>
      </c>
      <c r="O71" s="498">
        <v>0</v>
      </c>
      <c r="P71" s="498">
        <v>0</v>
      </c>
      <c r="Q71" s="498">
        <v>0</v>
      </c>
      <c r="R71" s="463">
        <v>0</v>
      </c>
    </row>
    <row r="72" spans="1:18" x14ac:dyDescent="0.15">
      <c r="A72" s="460"/>
      <c r="B72" s="461"/>
      <c r="C72" s="462" t="s">
        <v>424</v>
      </c>
      <c r="D72" s="665">
        <f t="shared" si="1"/>
        <v>1</v>
      </c>
      <c r="E72" s="498">
        <v>0</v>
      </c>
      <c r="F72" s="498">
        <v>1</v>
      </c>
      <c r="G72" s="498">
        <v>0</v>
      </c>
      <c r="H72" s="498">
        <v>0</v>
      </c>
      <c r="I72" s="498">
        <v>0</v>
      </c>
      <c r="J72" s="498">
        <v>0</v>
      </c>
      <c r="K72" s="498">
        <v>0</v>
      </c>
      <c r="L72" s="498">
        <v>0</v>
      </c>
      <c r="M72" s="498">
        <v>0</v>
      </c>
      <c r="N72" s="498">
        <v>0</v>
      </c>
      <c r="O72" s="498">
        <v>0</v>
      </c>
      <c r="P72" s="498">
        <v>0</v>
      </c>
      <c r="Q72" s="498">
        <v>0</v>
      </c>
      <c r="R72" s="463">
        <v>0</v>
      </c>
    </row>
    <row r="73" spans="1:18" x14ac:dyDescent="0.15">
      <c r="A73" s="460"/>
      <c r="B73" s="461"/>
      <c r="C73" s="462" t="s">
        <v>425</v>
      </c>
      <c r="D73" s="665">
        <f t="shared" si="1"/>
        <v>1</v>
      </c>
      <c r="E73" s="498">
        <v>0</v>
      </c>
      <c r="F73" s="498">
        <v>1</v>
      </c>
      <c r="G73" s="498">
        <v>0</v>
      </c>
      <c r="H73" s="498">
        <v>0</v>
      </c>
      <c r="I73" s="498">
        <v>0</v>
      </c>
      <c r="J73" s="498">
        <v>0</v>
      </c>
      <c r="K73" s="498">
        <v>0</v>
      </c>
      <c r="L73" s="498">
        <v>0</v>
      </c>
      <c r="M73" s="498">
        <v>0</v>
      </c>
      <c r="N73" s="498">
        <v>0</v>
      </c>
      <c r="O73" s="498">
        <v>0</v>
      </c>
      <c r="P73" s="498">
        <v>0</v>
      </c>
      <c r="Q73" s="498">
        <v>0</v>
      </c>
      <c r="R73" s="463">
        <v>0</v>
      </c>
    </row>
    <row r="74" spans="1:18" x14ac:dyDescent="0.15">
      <c r="A74" s="460"/>
      <c r="B74" s="461"/>
      <c r="C74" s="462" t="s">
        <v>426</v>
      </c>
      <c r="D74" s="665">
        <f t="shared" si="1"/>
        <v>2</v>
      </c>
      <c r="E74" s="498">
        <v>0</v>
      </c>
      <c r="F74" s="498">
        <v>1</v>
      </c>
      <c r="G74" s="498">
        <v>0</v>
      </c>
      <c r="H74" s="498">
        <v>0</v>
      </c>
      <c r="I74" s="498">
        <v>1</v>
      </c>
      <c r="J74" s="498">
        <v>0</v>
      </c>
      <c r="K74" s="498">
        <v>0</v>
      </c>
      <c r="L74" s="498">
        <v>0</v>
      </c>
      <c r="M74" s="498">
        <v>0</v>
      </c>
      <c r="N74" s="498">
        <v>0</v>
      </c>
      <c r="O74" s="498">
        <v>0</v>
      </c>
      <c r="P74" s="498">
        <v>0</v>
      </c>
      <c r="Q74" s="498">
        <v>0</v>
      </c>
      <c r="R74" s="463">
        <v>0</v>
      </c>
    </row>
    <row r="75" spans="1:18" x14ac:dyDescent="0.15">
      <c r="A75" s="460"/>
      <c r="B75" s="461"/>
      <c r="C75" s="462" t="s">
        <v>427</v>
      </c>
      <c r="D75" s="665">
        <f t="shared" si="1"/>
        <v>0</v>
      </c>
      <c r="E75" s="498">
        <v>0</v>
      </c>
      <c r="F75" s="498">
        <v>0</v>
      </c>
      <c r="G75" s="498">
        <v>0</v>
      </c>
      <c r="H75" s="498">
        <v>0</v>
      </c>
      <c r="I75" s="498">
        <v>0</v>
      </c>
      <c r="J75" s="498">
        <v>0</v>
      </c>
      <c r="K75" s="498">
        <v>0</v>
      </c>
      <c r="L75" s="498">
        <v>0</v>
      </c>
      <c r="M75" s="498">
        <v>0</v>
      </c>
      <c r="N75" s="498">
        <v>0</v>
      </c>
      <c r="O75" s="498">
        <v>0</v>
      </c>
      <c r="P75" s="498">
        <v>0</v>
      </c>
      <c r="Q75" s="498">
        <v>0</v>
      </c>
      <c r="R75" s="463">
        <v>0</v>
      </c>
    </row>
    <row r="76" spans="1:18" x14ac:dyDescent="0.15">
      <c r="A76" s="460"/>
      <c r="B76" s="461" t="s">
        <v>428</v>
      </c>
      <c r="C76" s="462" t="s">
        <v>430</v>
      </c>
      <c r="D76" s="665">
        <f t="shared" si="1"/>
        <v>1</v>
      </c>
      <c r="E76" s="498">
        <v>0</v>
      </c>
      <c r="F76" s="498">
        <v>1</v>
      </c>
      <c r="G76" s="498">
        <v>0</v>
      </c>
      <c r="H76" s="498">
        <v>0</v>
      </c>
      <c r="I76" s="498">
        <v>0</v>
      </c>
      <c r="J76" s="498">
        <v>0</v>
      </c>
      <c r="K76" s="498">
        <v>0</v>
      </c>
      <c r="L76" s="498">
        <v>0</v>
      </c>
      <c r="M76" s="498">
        <v>0</v>
      </c>
      <c r="N76" s="498">
        <v>0</v>
      </c>
      <c r="O76" s="498">
        <v>0</v>
      </c>
      <c r="P76" s="498">
        <v>0</v>
      </c>
      <c r="Q76" s="498">
        <v>0</v>
      </c>
      <c r="R76" s="463">
        <v>0</v>
      </c>
    </row>
    <row r="77" spans="1:18" x14ac:dyDescent="0.15">
      <c r="A77" s="460"/>
      <c r="B77" s="461"/>
      <c r="C77" s="462" t="s">
        <v>429</v>
      </c>
      <c r="D77" s="665">
        <f t="shared" si="1"/>
        <v>1</v>
      </c>
      <c r="E77" s="498">
        <v>0</v>
      </c>
      <c r="F77" s="498">
        <v>1</v>
      </c>
      <c r="G77" s="498">
        <v>0</v>
      </c>
      <c r="H77" s="498">
        <v>0</v>
      </c>
      <c r="I77" s="498">
        <v>0</v>
      </c>
      <c r="J77" s="498">
        <v>0</v>
      </c>
      <c r="K77" s="498">
        <v>0</v>
      </c>
      <c r="L77" s="498">
        <v>0</v>
      </c>
      <c r="M77" s="498">
        <v>0</v>
      </c>
      <c r="N77" s="498">
        <v>0</v>
      </c>
      <c r="O77" s="498">
        <v>0</v>
      </c>
      <c r="P77" s="498">
        <v>0</v>
      </c>
      <c r="Q77" s="498">
        <v>0</v>
      </c>
      <c r="R77" s="463">
        <v>0</v>
      </c>
    </row>
  </sheetData>
  <autoFilter ref="A5:WUT5">
    <filterColumn colId="0" showButton="0"/>
    <filterColumn colId="1" showButton="0"/>
  </autoFilter>
  <mergeCells count="12">
    <mergeCell ref="A4:C4"/>
    <mergeCell ref="A2:R2"/>
    <mergeCell ref="A5:C5"/>
    <mergeCell ref="A6:A77"/>
    <mergeCell ref="B6:C6"/>
    <mergeCell ref="B7:B18"/>
    <mergeCell ref="B19:B26"/>
    <mergeCell ref="B27:B43"/>
    <mergeCell ref="B44:B46"/>
    <mergeCell ref="B47:B54"/>
    <mergeCell ref="B55:B75"/>
    <mergeCell ref="B76:B77"/>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6"/>
  <sheetViews>
    <sheetView zoomScale="90" zoomScaleNormal="90" workbookViewId="0">
      <selection activeCell="A5" sqref="A5:F76"/>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331" t="s">
        <v>218</v>
      </c>
      <c r="B1" s="331"/>
      <c r="C1" s="331"/>
      <c r="D1" s="331"/>
      <c r="E1" s="331"/>
      <c r="F1" s="331"/>
    </row>
    <row r="2" spans="1:6" ht="18.600000000000001" customHeight="1" x14ac:dyDescent="0.25">
      <c r="D2" s="25"/>
      <c r="E2" s="25"/>
      <c r="F2" s="25"/>
    </row>
    <row r="3" spans="1:6" ht="36.6" customHeight="1" x14ac:dyDescent="0.25">
      <c r="A3" s="336" t="s">
        <v>357</v>
      </c>
      <c r="B3" s="336"/>
      <c r="C3" s="336"/>
      <c r="D3" s="60" t="s">
        <v>219</v>
      </c>
      <c r="E3" s="61" t="s">
        <v>220</v>
      </c>
      <c r="F3" s="62" t="s">
        <v>221</v>
      </c>
    </row>
    <row r="4" spans="1:6" x14ac:dyDescent="0.25">
      <c r="A4" s="324" t="s">
        <v>151</v>
      </c>
      <c r="B4" s="325"/>
      <c r="C4" s="325"/>
      <c r="D4" s="63">
        <v>23331116</v>
      </c>
      <c r="E4" s="64">
        <v>3451427.9999999977</v>
      </c>
      <c r="F4" s="65">
        <f>E4/D4%</f>
        <v>14.793240066184564</v>
      </c>
    </row>
    <row r="5" spans="1:6" x14ac:dyDescent="0.25">
      <c r="A5" s="473" t="s">
        <v>358</v>
      </c>
      <c r="B5" s="474" t="s">
        <v>57</v>
      </c>
      <c r="C5" s="474"/>
      <c r="D5" s="63">
        <v>569644</v>
      </c>
      <c r="E5" s="484">
        <v>5455.0000000000009</v>
      </c>
      <c r="F5" s="65">
        <f t="shared" ref="F5:F68" si="0">E5/D5%</f>
        <v>0.95761563362380742</v>
      </c>
    </row>
    <row r="6" spans="1:6" x14ac:dyDescent="0.25">
      <c r="A6" s="478"/>
      <c r="B6" s="479" t="s">
        <v>359</v>
      </c>
      <c r="C6" s="480" t="s">
        <v>57</v>
      </c>
      <c r="D6" s="485">
        <v>176367</v>
      </c>
      <c r="E6" s="486">
        <v>547.00000000000011</v>
      </c>
      <c r="F6" s="487">
        <f t="shared" si="0"/>
        <v>0.31014872396763571</v>
      </c>
    </row>
    <row r="7" spans="1:6" ht="31.5" x14ac:dyDescent="0.25">
      <c r="A7" s="478"/>
      <c r="B7" s="479"/>
      <c r="C7" s="480" t="s">
        <v>360</v>
      </c>
      <c r="D7" s="485">
        <v>7790</v>
      </c>
      <c r="E7" s="486">
        <v>0</v>
      </c>
      <c r="F7" s="487">
        <f t="shared" si="0"/>
        <v>0</v>
      </c>
    </row>
    <row r="8" spans="1:6" x14ac:dyDescent="0.25">
      <c r="A8" s="478"/>
      <c r="B8" s="479"/>
      <c r="C8" s="480" t="s">
        <v>361</v>
      </c>
      <c r="D8" s="485">
        <v>8560</v>
      </c>
      <c r="E8" s="486">
        <v>0</v>
      </c>
      <c r="F8" s="487">
        <f t="shared" si="0"/>
        <v>0</v>
      </c>
    </row>
    <row r="9" spans="1:6" x14ac:dyDescent="0.25">
      <c r="A9" s="478"/>
      <c r="B9" s="479"/>
      <c r="C9" s="480" t="s">
        <v>362</v>
      </c>
      <c r="D9" s="485">
        <v>2997</v>
      </c>
      <c r="E9" s="486">
        <v>130</v>
      </c>
      <c r="F9" s="487">
        <f t="shared" si="0"/>
        <v>4.3376710043376709</v>
      </c>
    </row>
    <row r="10" spans="1:6" x14ac:dyDescent="0.25">
      <c r="A10" s="478"/>
      <c r="B10" s="479"/>
      <c r="C10" s="480" t="s">
        <v>363</v>
      </c>
      <c r="D10" s="485">
        <v>2577</v>
      </c>
      <c r="E10" s="486">
        <v>224</v>
      </c>
      <c r="F10" s="487">
        <f t="shared" si="0"/>
        <v>8.692277842452464</v>
      </c>
    </row>
    <row r="11" spans="1:6" x14ac:dyDescent="0.25">
      <c r="A11" s="478"/>
      <c r="B11" s="479"/>
      <c r="C11" s="480" t="s">
        <v>364</v>
      </c>
      <c r="D11" s="485">
        <v>13623</v>
      </c>
      <c r="E11" s="486">
        <v>0</v>
      </c>
      <c r="F11" s="487">
        <f t="shared" si="0"/>
        <v>0</v>
      </c>
    </row>
    <row r="12" spans="1:6" x14ac:dyDescent="0.25">
      <c r="A12" s="478"/>
      <c r="B12" s="479"/>
      <c r="C12" s="480" t="s">
        <v>365</v>
      </c>
      <c r="D12" s="485">
        <v>5243</v>
      </c>
      <c r="E12" s="486">
        <v>66</v>
      </c>
      <c r="F12" s="487">
        <f t="shared" si="0"/>
        <v>1.2588212855235552</v>
      </c>
    </row>
    <row r="13" spans="1:6" x14ac:dyDescent="0.25">
      <c r="A13" s="478"/>
      <c r="B13" s="479"/>
      <c r="C13" s="480" t="s">
        <v>366</v>
      </c>
      <c r="D13" s="485">
        <v>453</v>
      </c>
      <c r="E13" s="486">
        <v>101</v>
      </c>
      <c r="F13" s="487">
        <f t="shared" si="0"/>
        <v>22.295805739514346</v>
      </c>
    </row>
    <row r="14" spans="1:6" x14ac:dyDescent="0.25">
      <c r="A14" s="478"/>
      <c r="B14" s="479"/>
      <c r="C14" s="480" t="s">
        <v>367</v>
      </c>
      <c r="D14" s="485">
        <v>8271</v>
      </c>
      <c r="E14" s="486">
        <v>0</v>
      </c>
      <c r="F14" s="487">
        <f t="shared" si="0"/>
        <v>0</v>
      </c>
    </row>
    <row r="15" spans="1:6" x14ac:dyDescent="0.25">
      <c r="A15" s="478"/>
      <c r="B15" s="479"/>
      <c r="C15" s="480" t="s">
        <v>368</v>
      </c>
      <c r="D15" s="485">
        <v>35390</v>
      </c>
      <c r="E15" s="486">
        <v>0</v>
      </c>
      <c r="F15" s="487">
        <f t="shared" si="0"/>
        <v>0</v>
      </c>
    </row>
    <row r="16" spans="1:6" x14ac:dyDescent="0.25">
      <c r="A16" s="478"/>
      <c r="B16" s="479"/>
      <c r="C16" s="480" t="s">
        <v>369</v>
      </c>
      <c r="D16" s="485">
        <v>74421</v>
      </c>
      <c r="E16" s="486">
        <v>2</v>
      </c>
      <c r="F16" s="487">
        <f t="shared" si="0"/>
        <v>2.6874134988780049E-3</v>
      </c>
    </row>
    <row r="17" spans="1:6" x14ac:dyDescent="0.25">
      <c r="A17" s="478"/>
      <c r="B17" s="479"/>
      <c r="C17" s="480" t="s">
        <v>370</v>
      </c>
      <c r="D17" s="485">
        <v>17042</v>
      </c>
      <c r="E17" s="486">
        <v>24</v>
      </c>
      <c r="F17" s="487">
        <f t="shared" si="0"/>
        <v>0.1408285412510269</v>
      </c>
    </row>
    <row r="18" spans="1:6" x14ac:dyDescent="0.25">
      <c r="A18" s="478"/>
      <c r="B18" s="479" t="s">
        <v>371</v>
      </c>
      <c r="C18" s="480" t="s">
        <v>57</v>
      </c>
      <c r="D18" s="485">
        <v>72242</v>
      </c>
      <c r="E18" s="486">
        <v>1501</v>
      </c>
      <c r="F18" s="487">
        <f t="shared" si="0"/>
        <v>2.0777387115528363</v>
      </c>
    </row>
    <row r="19" spans="1:6" ht="31.5" x14ac:dyDescent="0.25">
      <c r="A19" s="478"/>
      <c r="B19" s="479"/>
      <c r="C19" s="480" t="s">
        <v>372</v>
      </c>
      <c r="D19" s="485">
        <v>1193</v>
      </c>
      <c r="E19" s="486">
        <v>985</v>
      </c>
      <c r="F19" s="487">
        <f t="shared" si="0"/>
        <v>82.56496227996648</v>
      </c>
    </row>
    <row r="20" spans="1:6" x14ac:dyDescent="0.25">
      <c r="A20" s="478"/>
      <c r="B20" s="479"/>
      <c r="C20" s="480" t="s">
        <v>373</v>
      </c>
      <c r="D20" s="485">
        <v>47046</v>
      </c>
      <c r="E20" s="486">
        <v>23</v>
      </c>
      <c r="F20" s="487">
        <f t="shared" si="0"/>
        <v>4.8888322067763466E-2</v>
      </c>
    </row>
    <row r="21" spans="1:6" x14ac:dyDescent="0.25">
      <c r="A21" s="478"/>
      <c r="B21" s="479"/>
      <c r="C21" s="480" t="s">
        <v>374</v>
      </c>
      <c r="D21" s="485">
        <v>821</v>
      </c>
      <c r="E21" s="486">
        <v>10</v>
      </c>
      <c r="F21" s="487">
        <f t="shared" si="0"/>
        <v>1.2180267965895248</v>
      </c>
    </row>
    <row r="22" spans="1:6" x14ac:dyDescent="0.25">
      <c r="A22" s="478"/>
      <c r="B22" s="479"/>
      <c r="C22" s="480" t="s">
        <v>375</v>
      </c>
      <c r="D22" s="485">
        <v>15196</v>
      </c>
      <c r="E22" s="486">
        <v>92</v>
      </c>
      <c r="F22" s="487">
        <f t="shared" si="0"/>
        <v>0.6054224795998947</v>
      </c>
    </row>
    <row r="23" spans="1:6" x14ac:dyDescent="0.25">
      <c r="A23" s="478"/>
      <c r="B23" s="479"/>
      <c r="C23" s="480" t="s">
        <v>376</v>
      </c>
      <c r="D23" s="485">
        <v>5007</v>
      </c>
      <c r="E23" s="486">
        <v>200</v>
      </c>
      <c r="F23" s="487">
        <f t="shared" si="0"/>
        <v>3.994407829039345</v>
      </c>
    </row>
    <row r="24" spans="1:6" x14ac:dyDescent="0.25">
      <c r="A24" s="478"/>
      <c r="B24" s="479"/>
      <c r="C24" s="480" t="s">
        <v>377</v>
      </c>
      <c r="D24" s="485">
        <v>1805</v>
      </c>
      <c r="E24" s="486">
        <v>95</v>
      </c>
      <c r="F24" s="487">
        <f t="shared" si="0"/>
        <v>5.2631578947368416</v>
      </c>
    </row>
    <row r="25" spans="1:6" x14ac:dyDescent="0.25">
      <c r="A25" s="478"/>
      <c r="B25" s="479"/>
      <c r="C25" s="480" t="s">
        <v>378</v>
      </c>
      <c r="D25" s="485">
        <v>1174</v>
      </c>
      <c r="E25" s="486">
        <v>96</v>
      </c>
      <c r="F25" s="487">
        <f t="shared" si="0"/>
        <v>8.1771720613287897</v>
      </c>
    </row>
    <row r="26" spans="1:6" x14ac:dyDescent="0.25">
      <c r="A26" s="478"/>
      <c r="B26" s="479" t="s">
        <v>379</v>
      </c>
      <c r="C26" s="480" t="s">
        <v>57</v>
      </c>
      <c r="D26" s="485">
        <v>128679</v>
      </c>
      <c r="E26" s="486">
        <v>516.99999999999989</v>
      </c>
      <c r="F26" s="487">
        <f t="shared" si="0"/>
        <v>0.40177495939508384</v>
      </c>
    </row>
    <row r="27" spans="1:6" x14ac:dyDescent="0.25">
      <c r="A27" s="478"/>
      <c r="B27" s="479"/>
      <c r="C27" s="480" t="s">
        <v>380</v>
      </c>
      <c r="D27" s="485">
        <v>481</v>
      </c>
      <c r="E27" s="486">
        <v>90</v>
      </c>
      <c r="F27" s="487">
        <f t="shared" si="0"/>
        <v>18.711018711018713</v>
      </c>
    </row>
    <row r="28" spans="1:6" x14ac:dyDescent="0.25">
      <c r="A28" s="478"/>
      <c r="B28" s="479"/>
      <c r="C28" s="480" t="s">
        <v>381</v>
      </c>
      <c r="D28" s="485">
        <v>15470</v>
      </c>
      <c r="E28" s="486">
        <v>5</v>
      </c>
      <c r="F28" s="487">
        <f t="shared" si="0"/>
        <v>3.2320620555914677E-2</v>
      </c>
    </row>
    <row r="29" spans="1:6" x14ac:dyDescent="0.25">
      <c r="A29" s="478"/>
      <c r="B29" s="479"/>
      <c r="C29" s="480" t="s">
        <v>382</v>
      </c>
      <c r="D29" s="485">
        <v>4851</v>
      </c>
      <c r="E29" s="486">
        <v>58</v>
      </c>
      <c r="F29" s="487">
        <f t="shared" si="0"/>
        <v>1.1956297670583385</v>
      </c>
    </row>
    <row r="30" spans="1:6" x14ac:dyDescent="0.25">
      <c r="A30" s="478"/>
      <c r="B30" s="479"/>
      <c r="C30" s="480" t="s">
        <v>383</v>
      </c>
      <c r="D30" s="485">
        <v>2950</v>
      </c>
      <c r="E30" s="486">
        <v>0</v>
      </c>
      <c r="F30" s="487">
        <f t="shared" si="0"/>
        <v>0</v>
      </c>
    </row>
    <row r="31" spans="1:6" x14ac:dyDescent="0.25">
      <c r="A31" s="478"/>
      <c r="B31" s="479"/>
      <c r="C31" s="480" t="s">
        <v>384</v>
      </c>
      <c r="D31" s="485">
        <v>17609</v>
      </c>
      <c r="E31" s="486">
        <v>2</v>
      </c>
      <c r="F31" s="487">
        <f t="shared" si="0"/>
        <v>1.135782838321313E-2</v>
      </c>
    </row>
    <row r="32" spans="1:6" x14ac:dyDescent="0.25">
      <c r="A32" s="478"/>
      <c r="B32" s="479"/>
      <c r="C32" s="480" t="s">
        <v>385</v>
      </c>
      <c r="D32" s="485">
        <v>1825</v>
      </c>
      <c r="E32" s="486">
        <v>0</v>
      </c>
      <c r="F32" s="487">
        <f t="shared" si="0"/>
        <v>0</v>
      </c>
    </row>
    <row r="33" spans="1:6" x14ac:dyDescent="0.25">
      <c r="A33" s="478"/>
      <c r="B33" s="479"/>
      <c r="C33" s="480" t="s">
        <v>386</v>
      </c>
      <c r="D33" s="485">
        <v>2299</v>
      </c>
      <c r="E33" s="486">
        <v>8</v>
      </c>
      <c r="F33" s="487">
        <f t="shared" si="0"/>
        <v>0.34797738147020446</v>
      </c>
    </row>
    <row r="34" spans="1:6" x14ac:dyDescent="0.25">
      <c r="A34" s="478"/>
      <c r="B34" s="479"/>
      <c r="C34" s="480" t="s">
        <v>387</v>
      </c>
      <c r="D34" s="485">
        <v>6556</v>
      </c>
      <c r="E34" s="486">
        <v>35</v>
      </c>
      <c r="F34" s="487">
        <f t="shared" si="0"/>
        <v>0.53386211104331904</v>
      </c>
    </row>
    <row r="35" spans="1:6" x14ac:dyDescent="0.25">
      <c r="A35" s="478"/>
      <c r="B35" s="479"/>
      <c r="C35" s="480" t="s">
        <v>388</v>
      </c>
      <c r="D35" s="485">
        <v>2463</v>
      </c>
      <c r="E35" s="486">
        <v>68</v>
      </c>
      <c r="F35" s="487">
        <f t="shared" si="0"/>
        <v>2.7608607389362567</v>
      </c>
    </row>
    <row r="36" spans="1:6" x14ac:dyDescent="0.25">
      <c r="A36" s="478"/>
      <c r="B36" s="479"/>
      <c r="C36" s="480" t="s">
        <v>389</v>
      </c>
      <c r="D36" s="485">
        <v>635</v>
      </c>
      <c r="E36" s="486">
        <v>30</v>
      </c>
      <c r="F36" s="487">
        <f t="shared" si="0"/>
        <v>4.7244094488188981</v>
      </c>
    </row>
    <row r="37" spans="1:6" x14ac:dyDescent="0.25">
      <c r="A37" s="478"/>
      <c r="B37" s="479"/>
      <c r="C37" s="480" t="s">
        <v>390</v>
      </c>
      <c r="D37" s="485">
        <v>6625</v>
      </c>
      <c r="E37" s="486">
        <v>53</v>
      </c>
      <c r="F37" s="487">
        <f t="shared" si="0"/>
        <v>0.8</v>
      </c>
    </row>
    <row r="38" spans="1:6" x14ac:dyDescent="0.25">
      <c r="A38" s="478"/>
      <c r="B38" s="479"/>
      <c r="C38" s="480" t="s">
        <v>391</v>
      </c>
      <c r="D38" s="485">
        <v>34962</v>
      </c>
      <c r="E38" s="486">
        <v>5</v>
      </c>
      <c r="F38" s="487">
        <f t="shared" si="0"/>
        <v>1.4301241347748985E-2</v>
      </c>
    </row>
    <row r="39" spans="1:6" x14ac:dyDescent="0.25">
      <c r="A39" s="478"/>
      <c r="B39" s="479"/>
      <c r="C39" s="480" t="s">
        <v>392</v>
      </c>
      <c r="D39" s="485">
        <v>18360</v>
      </c>
      <c r="E39" s="486">
        <v>2</v>
      </c>
      <c r="F39" s="487">
        <f t="shared" si="0"/>
        <v>1.0893246187363835E-2</v>
      </c>
    </row>
    <row r="40" spans="1:6" x14ac:dyDescent="0.25">
      <c r="A40" s="478"/>
      <c r="B40" s="479"/>
      <c r="C40" s="480" t="s">
        <v>393</v>
      </c>
      <c r="D40" s="485">
        <v>8418</v>
      </c>
      <c r="E40" s="486">
        <v>54</v>
      </c>
      <c r="F40" s="487">
        <f t="shared" si="0"/>
        <v>0.64148253741981465</v>
      </c>
    </row>
    <row r="41" spans="1:6" x14ac:dyDescent="0.25">
      <c r="A41" s="478"/>
      <c r="B41" s="479"/>
      <c r="C41" s="480" t="s">
        <v>394</v>
      </c>
      <c r="D41" s="485">
        <v>2896</v>
      </c>
      <c r="E41" s="486">
        <v>63</v>
      </c>
      <c r="F41" s="487">
        <f t="shared" si="0"/>
        <v>2.1754143646408841</v>
      </c>
    </row>
    <row r="42" spans="1:6" x14ac:dyDescent="0.25">
      <c r="A42" s="478"/>
      <c r="B42" s="479"/>
      <c r="C42" s="480" t="s">
        <v>395</v>
      </c>
      <c r="D42" s="485">
        <v>2279</v>
      </c>
      <c r="E42" s="486">
        <v>44</v>
      </c>
      <c r="F42" s="487">
        <f t="shared" si="0"/>
        <v>1.9306713470820536</v>
      </c>
    </row>
    <row r="43" spans="1:6" x14ac:dyDescent="0.25">
      <c r="A43" s="478"/>
      <c r="B43" s="479" t="s">
        <v>396</v>
      </c>
      <c r="C43" s="480" t="s">
        <v>57</v>
      </c>
      <c r="D43" s="485">
        <v>79482</v>
      </c>
      <c r="E43" s="486">
        <v>95</v>
      </c>
      <c r="F43" s="487">
        <f t="shared" si="0"/>
        <v>0.11952391736493796</v>
      </c>
    </row>
    <row r="44" spans="1:6" x14ac:dyDescent="0.25">
      <c r="A44" s="478"/>
      <c r="B44" s="479"/>
      <c r="C44" s="480" t="s">
        <v>397</v>
      </c>
      <c r="D44" s="485">
        <v>74460</v>
      </c>
      <c r="E44" s="486">
        <v>20</v>
      </c>
      <c r="F44" s="487">
        <f t="shared" si="0"/>
        <v>2.686005909213E-2</v>
      </c>
    </row>
    <row r="45" spans="1:6" x14ac:dyDescent="0.25">
      <c r="A45" s="478"/>
      <c r="B45" s="479"/>
      <c r="C45" s="480" t="s">
        <v>398</v>
      </c>
      <c r="D45" s="485">
        <v>5022</v>
      </c>
      <c r="E45" s="486">
        <v>75</v>
      </c>
      <c r="F45" s="487">
        <f t="shared" si="0"/>
        <v>1.4934289127837514</v>
      </c>
    </row>
    <row r="46" spans="1:6" x14ac:dyDescent="0.25">
      <c r="A46" s="478"/>
      <c r="B46" s="479" t="s">
        <v>399</v>
      </c>
      <c r="C46" s="480" t="s">
        <v>57</v>
      </c>
      <c r="D46" s="485">
        <v>22020</v>
      </c>
      <c r="E46" s="486">
        <v>1290</v>
      </c>
      <c r="F46" s="487">
        <f t="shared" si="0"/>
        <v>5.8583106267029974</v>
      </c>
    </row>
    <row r="47" spans="1:6" x14ac:dyDescent="0.25">
      <c r="A47" s="478"/>
      <c r="B47" s="479"/>
      <c r="C47" s="480" t="s">
        <v>400</v>
      </c>
      <c r="D47" s="485">
        <v>600</v>
      </c>
      <c r="E47" s="486">
        <v>55</v>
      </c>
      <c r="F47" s="487">
        <f t="shared" si="0"/>
        <v>9.1666666666666661</v>
      </c>
    </row>
    <row r="48" spans="1:6" x14ac:dyDescent="0.25">
      <c r="A48" s="478"/>
      <c r="B48" s="479"/>
      <c r="C48" s="480" t="s">
        <v>401</v>
      </c>
      <c r="D48" s="485">
        <v>2852</v>
      </c>
      <c r="E48" s="486">
        <v>398</v>
      </c>
      <c r="F48" s="487">
        <f t="shared" si="0"/>
        <v>13.955119214586256</v>
      </c>
    </row>
    <row r="49" spans="1:6" x14ac:dyDescent="0.25">
      <c r="A49" s="478"/>
      <c r="B49" s="479"/>
      <c r="C49" s="480" t="s">
        <v>402</v>
      </c>
      <c r="D49" s="485">
        <v>9237</v>
      </c>
      <c r="E49" s="486">
        <v>323</v>
      </c>
      <c r="F49" s="487">
        <f t="shared" si="0"/>
        <v>3.4968063223990473</v>
      </c>
    </row>
    <row r="50" spans="1:6" x14ac:dyDescent="0.25">
      <c r="A50" s="478"/>
      <c r="B50" s="479"/>
      <c r="C50" s="480" t="s">
        <v>403</v>
      </c>
      <c r="D50" s="485">
        <v>3330</v>
      </c>
      <c r="E50" s="486">
        <v>383</v>
      </c>
      <c r="F50" s="487">
        <f t="shared" si="0"/>
        <v>11.501501501501503</v>
      </c>
    </row>
    <row r="51" spans="1:6" x14ac:dyDescent="0.25">
      <c r="A51" s="478"/>
      <c r="B51" s="479"/>
      <c r="C51" s="480" t="s">
        <v>404</v>
      </c>
      <c r="D51" s="485">
        <v>443</v>
      </c>
      <c r="E51" s="486">
        <v>0</v>
      </c>
      <c r="F51" s="487">
        <f t="shared" si="0"/>
        <v>0</v>
      </c>
    </row>
    <row r="52" spans="1:6" x14ac:dyDescent="0.25">
      <c r="A52" s="478"/>
      <c r="B52" s="479"/>
      <c r="C52" s="480" t="s">
        <v>405</v>
      </c>
      <c r="D52" s="485">
        <v>4328</v>
      </c>
      <c r="E52" s="486">
        <v>76</v>
      </c>
      <c r="F52" s="487">
        <f t="shared" si="0"/>
        <v>1.756007393715342</v>
      </c>
    </row>
    <row r="53" spans="1:6" x14ac:dyDescent="0.25">
      <c r="A53" s="478"/>
      <c r="B53" s="479"/>
      <c r="C53" s="480" t="s">
        <v>406</v>
      </c>
      <c r="D53" s="485">
        <v>1230</v>
      </c>
      <c r="E53" s="486">
        <v>55</v>
      </c>
      <c r="F53" s="487">
        <f t="shared" si="0"/>
        <v>4.4715447154471546</v>
      </c>
    </row>
    <row r="54" spans="1:6" x14ac:dyDescent="0.25">
      <c r="A54" s="478"/>
      <c r="B54" s="479" t="s">
        <v>407</v>
      </c>
      <c r="C54" s="480" t="s">
        <v>57</v>
      </c>
      <c r="D54" s="485">
        <v>85807</v>
      </c>
      <c r="E54" s="486">
        <v>1283</v>
      </c>
      <c r="F54" s="487">
        <f t="shared" si="0"/>
        <v>1.4952160080179937</v>
      </c>
    </row>
    <row r="55" spans="1:6" x14ac:dyDescent="0.25">
      <c r="A55" s="478"/>
      <c r="B55" s="479"/>
      <c r="C55" s="480" t="s">
        <v>408</v>
      </c>
      <c r="D55" s="485">
        <v>900</v>
      </c>
      <c r="E55" s="486">
        <v>10</v>
      </c>
      <c r="F55" s="487">
        <f t="shared" si="0"/>
        <v>1.1111111111111112</v>
      </c>
    </row>
    <row r="56" spans="1:6" x14ac:dyDescent="0.25">
      <c r="A56" s="478"/>
      <c r="B56" s="479"/>
      <c r="C56" s="480" t="s">
        <v>409</v>
      </c>
      <c r="D56" s="485">
        <v>4536</v>
      </c>
      <c r="E56" s="486">
        <v>45</v>
      </c>
      <c r="F56" s="487">
        <f t="shared" si="0"/>
        <v>0.99206349206349209</v>
      </c>
    </row>
    <row r="57" spans="1:6" x14ac:dyDescent="0.25">
      <c r="A57" s="478"/>
      <c r="B57" s="479"/>
      <c r="C57" s="480" t="s">
        <v>410</v>
      </c>
      <c r="D57" s="485">
        <v>1528</v>
      </c>
      <c r="E57" s="486">
        <v>86</v>
      </c>
      <c r="F57" s="487">
        <f t="shared" si="0"/>
        <v>5.6282722513089007</v>
      </c>
    </row>
    <row r="58" spans="1:6" x14ac:dyDescent="0.25">
      <c r="A58" s="478"/>
      <c r="B58" s="479"/>
      <c r="C58" s="480" t="s">
        <v>411</v>
      </c>
      <c r="D58" s="485">
        <v>3863</v>
      </c>
      <c r="E58" s="486">
        <v>46</v>
      </c>
      <c r="F58" s="487">
        <f t="shared" si="0"/>
        <v>1.1907843644835618</v>
      </c>
    </row>
    <row r="59" spans="1:6" x14ac:dyDescent="0.25">
      <c r="A59" s="478"/>
      <c r="B59" s="479"/>
      <c r="C59" s="480" t="s">
        <v>412</v>
      </c>
      <c r="D59" s="485">
        <v>3576</v>
      </c>
      <c r="E59" s="486">
        <v>120</v>
      </c>
      <c r="F59" s="487">
        <f t="shared" si="0"/>
        <v>3.3557046979865772</v>
      </c>
    </row>
    <row r="60" spans="1:6" x14ac:dyDescent="0.25">
      <c r="A60" s="478"/>
      <c r="B60" s="479"/>
      <c r="C60" s="480" t="s">
        <v>413</v>
      </c>
      <c r="D60" s="485">
        <v>9885</v>
      </c>
      <c r="E60" s="486">
        <v>46</v>
      </c>
      <c r="F60" s="487">
        <f t="shared" si="0"/>
        <v>0.46535154274152757</v>
      </c>
    </row>
    <row r="61" spans="1:6" x14ac:dyDescent="0.25">
      <c r="A61" s="478"/>
      <c r="B61" s="479"/>
      <c r="C61" s="480" t="s">
        <v>414</v>
      </c>
      <c r="D61" s="485">
        <v>7744</v>
      </c>
      <c r="E61" s="486">
        <v>27</v>
      </c>
      <c r="F61" s="487">
        <f t="shared" si="0"/>
        <v>0.34865702479338845</v>
      </c>
    </row>
    <row r="62" spans="1:6" x14ac:dyDescent="0.25">
      <c r="A62" s="478"/>
      <c r="B62" s="479"/>
      <c r="C62" s="480" t="s">
        <v>415</v>
      </c>
      <c r="D62" s="485">
        <v>9566</v>
      </c>
      <c r="E62" s="486">
        <v>9</v>
      </c>
      <c r="F62" s="487">
        <f t="shared" si="0"/>
        <v>9.4083211373614889E-2</v>
      </c>
    </row>
    <row r="63" spans="1:6" x14ac:dyDescent="0.25">
      <c r="A63" s="478"/>
      <c r="B63" s="479"/>
      <c r="C63" s="480" t="s">
        <v>416</v>
      </c>
      <c r="D63" s="485">
        <v>1932</v>
      </c>
      <c r="E63" s="486">
        <v>81</v>
      </c>
      <c r="F63" s="487">
        <f t="shared" si="0"/>
        <v>4.1925465838509313</v>
      </c>
    </row>
    <row r="64" spans="1:6" x14ac:dyDescent="0.25">
      <c r="A64" s="478"/>
      <c r="B64" s="479"/>
      <c r="C64" s="480" t="s">
        <v>417</v>
      </c>
      <c r="D64" s="485">
        <v>3050</v>
      </c>
      <c r="E64" s="486">
        <v>154</v>
      </c>
      <c r="F64" s="487">
        <f t="shared" si="0"/>
        <v>5.0491803278688527</v>
      </c>
    </row>
    <row r="65" spans="1:6" x14ac:dyDescent="0.25">
      <c r="A65" s="478"/>
      <c r="B65" s="479"/>
      <c r="C65" s="480" t="s">
        <v>418</v>
      </c>
      <c r="D65" s="485">
        <v>2233</v>
      </c>
      <c r="E65" s="486">
        <v>35</v>
      </c>
      <c r="F65" s="487">
        <f t="shared" si="0"/>
        <v>1.5673981191222572</v>
      </c>
    </row>
    <row r="66" spans="1:6" x14ac:dyDescent="0.25">
      <c r="A66" s="478"/>
      <c r="B66" s="479"/>
      <c r="C66" s="480" t="s">
        <v>419</v>
      </c>
      <c r="D66" s="485">
        <v>5906</v>
      </c>
      <c r="E66" s="486">
        <v>7</v>
      </c>
      <c r="F66" s="487">
        <f t="shared" si="0"/>
        <v>0.11852353538774127</v>
      </c>
    </row>
    <row r="67" spans="1:6" x14ac:dyDescent="0.25">
      <c r="A67" s="478"/>
      <c r="B67" s="479"/>
      <c r="C67" s="480" t="s">
        <v>420</v>
      </c>
      <c r="D67" s="485">
        <v>2635</v>
      </c>
      <c r="E67" s="486">
        <v>115</v>
      </c>
      <c r="F67" s="487">
        <f t="shared" si="0"/>
        <v>4.3643263757115749</v>
      </c>
    </row>
    <row r="68" spans="1:6" x14ac:dyDescent="0.25">
      <c r="A68" s="478"/>
      <c r="B68" s="479"/>
      <c r="C68" s="480" t="s">
        <v>421</v>
      </c>
      <c r="D68" s="485">
        <v>731</v>
      </c>
      <c r="E68" s="486">
        <v>33</v>
      </c>
      <c r="F68" s="487">
        <f t="shared" si="0"/>
        <v>4.5143638850889198</v>
      </c>
    </row>
    <row r="69" spans="1:6" x14ac:dyDescent="0.25">
      <c r="A69" s="478"/>
      <c r="B69" s="479"/>
      <c r="C69" s="480" t="s">
        <v>422</v>
      </c>
      <c r="D69" s="485">
        <v>4777</v>
      </c>
      <c r="E69" s="486">
        <v>109</v>
      </c>
      <c r="F69" s="487">
        <f t="shared" ref="F69:F76" si="1">E69/D69%</f>
        <v>2.2817667992463888</v>
      </c>
    </row>
    <row r="70" spans="1:6" x14ac:dyDescent="0.25">
      <c r="A70" s="478"/>
      <c r="B70" s="479"/>
      <c r="C70" s="480" t="s">
        <v>423</v>
      </c>
      <c r="D70" s="485">
        <v>10352</v>
      </c>
      <c r="E70" s="486">
        <v>56</v>
      </c>
      <c r="F70" s="487">
        <f t="shared" si="1"/>
        <v>0.54095826893353949</v>
      </c>
    </row>
    <row r="71" spans="1:6" x14ac:dyDescent="0.25">
      <c r="A71" s="478"/>
      <c r="B71" s="479"/>
      <c r="C71" s="480" t="s">
        <v>424</v>
      </c>
      <c r="D71" s="485">
        <v>2743</v>
      </c>
      <c r="E71" s="486">
        <v>0</v>
      </c>
      <c r="F71" s="487">
        <f t="shared" si="1"/>
        <v>0</v>
      </c>
    </row>
    <row r="72" spans="1:6" x14ac:dyDescent="0.25">
      <c r="A72" s="478"/>
      <c r="B72" s="479"/>
      <c r="C72" s="480" t="s">
        <v>425</v>
      </c>
      <c r="D72" s="485">
        <v>4127</v>
      </c>
      <c r="E72" s="486">
        <v>25</v>
      </c>
      <c r="F72" s="487">
        <f t="shared" si="1"/>
        <v>0.60576690089653495</v>
      </c>
    </row>
    <row r="73" spans="1:6" x14ac:dyDescent="0.25">
      <c r="A73" s="478"/>
      <c r="B73" s="479"/>
      <c r="C73" s="480" t="s">
        <v>426</v>
      </c>
      <c r="D73" s="485">
        <v>3673</v>
      </c>
      <c r="E73" s="486">
        <v>169</v>
      </c>
      <c r="F73" s="487">
        <f t="shared" si="1"/>
        <v>4.6011434794445965</v>
      </c>
    </row>
    <row r="74" spans="1:6" x14ac:dyDescent="0.25">
      <c r="A74" s="478"/>
      <c r="B74" s="479"/>
      <c r="C74" s="480" t="s">
        <v>427</v>
      </c>
      <c r="D74" s="485">
        <v>2050</v>
      </c>
      <c r="E74" s="486">
        <v>110</v>
      </c>
      <c r="F74" s="487">
        <f t="shared" si="1"/>
        <v>5.3658536585365857</v>
      </c>
    </row>
    <row r="75" spans="1:6" x14ac:dyDescent="0.25">
      <c r="A75" s="478"/>
      <c r="B75" s="479" t="s">
        <v>428</v>
      </c>
      <c r="C75" s="480" t="s">
        <v>57</v>
      </c>
      <c r="D75" s="485">
        <v>5047</v>
      </c>
      <c r="E75" s="486">
        <v>222</v>
      </c>
      <c r="F75" s="487">
        <f t="shared" si="1"/>
        <v>4.3986526649494753</v>
      </c>
    </row>
    <row r="76" spans="1:6" x14ac:dyDescent="0.25">
      <c r="A76" s="478"/>
      <c r="B76" s="479"/>
      <c r="C76" s="480" t="s">
        <v>429</v>
      </c>
      <c r="D76" s="485">
        <v>5047</v>
      </c>
      <c r="E76" s="486">
        <v>222</v>
      </c>
      <c r="F76" s="487">
        <f t="shared" si="1"/>
        <v>4.3986526649494753</v>
      </c>
    </row>
  </sheetData>
  <autoFilter ref="A4:F4">
    <filterColumn colId="0" showButton="0"/>
    <filterColumn colId="1" showButton="0"/>
  </autoFilter>
  <mergeCells count="12">
    <mergeCell ref="A1:F1"/>
    <mergeCell ref="A3:C3"/>
    <mergeCell ref="A4:C4"/>
    <mergeCell ref="A5:A76"/>
    <mergeCell ref="B5:C5"/>
    <mergeCell ref="B6:B17"/>
    <mergeCell ref="B18:B25"/>
    <mergeCell ref="B26:B42"/>
    <mergeCell ref="B43:B45"/>
    <mergeCell ref="B46:B53"/>
    <mergeCell ref="B54:B74"/>
    <mergeCell ref="B75:B7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77"/>
  <sheetViews>
    <sheetView topLeftCell="AF1" zoomScale="90" zoomScaleNormal="90" workbookViewId="0">
      <selection activeCell="A6" sqref="A6:BF77"/>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338" t="s">
        <v>169</v>
      </c>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row>
    <row r="3" spans="1:58" ht="18.75" customHeight="1" x14ac:dyDescent="0.25">
      <c r="A3" s="340"/>
      <c r="B3" s="340"/>
      <c r="C3" s="340"/>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339" t="s">
        <v>357</v>
      </c>
      <c r="B4" s="339"/>
      <c r="C4" s="339"/>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341" t="s">
        <v>151</v>
      </c>
      <c r="B5" s="341"/>
      <c r="C5" s="341"/>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457" t="s">
        <v>358</v>
      </c>
      <c r="B6" s="488" t="s">
        <v>430</v>
      </c>
      <c r="C6" s="489"/>
      <c r="D6" s="490">
        <v>6476</v>
      </c>
      <c r="E6" s="491">
        <v>0</v>
      </c>
      <c r="F6" s="491">
        <v>24</v>
      </c>
      <c r="G6" s="491">
        <v>28</v>
      </c>
      <c r="H6" s="491">
        <v>0</v>
      </c>
      <c r="I6" s="491">
        <v>1</v>
      </c>
      <c r="J6" s="491">
        <v>33</v>
      </c>
      <c r="K6" s="491">
        <v>3</v>
      </c>
      <c r="L6" s="491">
        <v>0</v>
      </c>
      <c r="M6" s="491">
        <v>0</v>
      </c>
      <c r="N6" s="491">
        <v>2</v>
      </c>
      <c r="O6" s="491">
        <v>0</v>
      </c>
      <c r="P6" s="491">
        <v>1</v>
      </c>
      <c r="Q6" s="491">
        <v>0</v>
      </c>
      <c r="R6" s="491">
        <v>0</v>
      </c>
      <c r="S6" s="491">
        <v>0</v>
      </c>
      <c r="T6" s="491">
        <v>0</v>
      </c>
      <c r="U6" s="491">
        <v>0</v>
      </c>
      <c r="V6" s="491">
        <v>0</v>
      </c>
      <c r="W6" s="491">
        <v>0</v>
      </c>
      <c r="X6" s="491">
        <v>2</v>
      </c>
      <c r="Y6" s="491">
        <v>0</v>
      </c>
      <c r="Z6" s="491">
        <v>0</v>
      </c>
      <c r="AA6" s="491">
        <v>4596</v>
      </c>
      <c r="AB6" s="491">
        <v>23</v>
      </c>
      <c r="AC6" s="491">
        <v>0</v>
      </c>
      <c r="AD6" s="491">
        <v>0</v>
      </c>
      <c r="AE6" s="491">
        <v>0</v>
      </c>
      <c r="AF6" s="491">
        <v>0</v>
      </c>
      <c r="AG6" s="491">
        <v>0</v>
      </c>
      <c r="AH6" s="491">
        <v>0</v>
      </c>
      <c r="AI6" s="491">
        <v>1</v>
      </c>
      <c r="AJ6" s="491">
        <v>0</v>
      </c>
      <c r="AK6" s="491">
        <v>0</v>
      </c>
      <c r="AL6" s="491">
        <v>0</v>
      </c>
      <c r="AM6" s="491">
        <v>0</v>
      </c>
      <c r="AN6" s="491">
        <v>0</v>
      </c>
      <c r="AO6" s="491">
        <v>0</v>
      </c>
      <c r="AP6" s="491">
        <v>0</v>
      </c>
      <c r="AQ6" s="491">
        <v>0</v>
      </c>
      <c r="AR6" s="491">
        <v>0</v>
      </c>
      <c r="AS6" s="491">
        <v>0</v>
      </c>
      <c r="AT6" s="491">
        <v>0</v>
      </c>
      <c r="AU6" s="491">
        <v>0</v>
      </c>
      <c r="AV6" s="491">
        <v>1762</v>
      </c>
      <c r="AW6" s="491">
        <v>0</v>
      </c>
      <c r="AX6" s="491">
        <v>0</v>
      </c>
      <c r="AY6" s="491">
        <v>0</v>
      </c>
      <c r="AZ6" s="491">
        <v>0</v>
      </c>
      <c r="BA6" s="491">
        <v>0</v>
      </c>
      <c r="BB6" s="491">
        <v>0</v>
      </c>
      <c r="BC6" s="491">
        <v>0</v>
      </c>
      <c r="BD6" s="491">
        <v>0</v>
      </c>
      <c r="BE6" s="491">
        <v>0</v>
      </c>
      <c r="BF6" s="492">
        <v>0</v>
      </c>
    </row>
    <row r="7" spans="1:58" x14ac:dyDescent="0.25">
      <c r="A7" s="460"/>
      <c r="B7" s="461" t="s">
        <v>359</v>
      </c>
      <c r="C7" s="462" t="s">
        <v>430</v>
      </c>
      <c r="D7" s="493">
        <v>802</v>
      </c>
      <c r="E7" s="494">
        <v>0</v>
      </c>
      <c r="F7" s="494">
        <v>0</v>
      </c>
      <c r="G7" s="494">
        <v>0</v>
      </c>
      <c r="H7" s="494">
        <v>0</v>
      </c>
      <c r="I7" s="494">
        <v>0</v>
      </c>
      <c r="J7" s="494">
        <v>0</v>
      </c>
      <c r="K7" s="494">
        <v>0</v>
      </c>
      <c r="L7" s="494">
        <v>0</v>
      </c>
      <c r="M7" s="494">
        <v>0</v>
      </c>
      <c r="N7" s="494">
        <v>0</v>
      </c>
      <c r="O7" s="494">
        <v>0</v>
      </c>
      <c r="P7" s="494">
        <v>0</v>
      </c>
      <c r="Q7" s="494">
        <v>0</v>
      </c>
      <c r="R7" s="494">
        <v>0</v>
      </c>
      <c r="S7" s="494">
        <v>0</v>
      </c>
      <c r="T7" s="494">
        <v>0</v>
      </c>
      <c r="U7" s="494">
        <v>0</v>
      </c>
      <c r="V7" s="494">
        <v>0</v>
      </c>
      <c r="W7" s="494">
        <v>0</v>
      </c>
      <c r="X7" s="494">
        <v>0</v>
      </c>
      <c r="Y7" s="494">
        <v>0</v>
      </c>
      <c r="Z7" s="494">
        <v>0</v>
      </c>
      <c r="AA7" s="494">
        <v>745</v>
      </c>
      <c r="AB7" s="494">
        <v>0</v>
      </c>
      <c r="AC7" s="494">
        <v>0</v>
      </c>
      <c r="AD7" s="494">
        <v>0</v>
      </c>
      <c r="AE7" s="494">
        <v>0</v>
      </c>
      <c r="AF7" s="494">
        <v>0</v>
      </c>
      <c r="AG7" s="494">
        <v>0</v>
      </c>
      <c r="AH7" s="494">
        <v>0</v>
      </c>
      <c r="AI7" s="494">
        <v>0</v>
      </c>
      <c r="AJ7" s="494">
        <v>0</v>
      </c>
      <c r="AK7" s="494">
        <v>0</v>
      </c>
      <c r="AL7" s="494">
        <v>0</v>
      </c>
      <c r="AM7" s="494">
        <v>0</v>
      </c>
      <c r="AN7" s="494">
        <v>0</v>
      </c>
      <c r="AO7" s="494">
        <v>0</v>
      </c>
      <c r="AP7" s="494">
        <v>0</v>
      </c>
      <c r="AQ7" s="494">
        <v>0</v>
      </c>
      <c r="AR7" s="494">
        <v>0</v>
      </c>
      <c r="AS7" s="494">
        <v>0</v>
      </c>
      <c r="AT7" s="494">
        <v>0</v>
      </c>
      <c r="AU7" s="494">
        <v>0</v>
      </c>
      <c r="AV7" s="494">
        <v>57</v>
      </c>
      <c r="AW7" s="494">
        <v>0</v>
      </c>
      <c r="AX7" s="494">
        <v>0</v>
      </c>
      <c r="AY7" s="494">
        <v>0</v>
      </c>
      <c r="AZ7" s="494">
        <v>0</v>
      </c>
      <c r="BA7" s="494">
        <v>0</v>
      </c>
      <c r="BB7" s="494">
        <v>0</v>
      </c>
      <c r="BC7" s="494">
        <v>0</v>
      </c>
      <c r="BD7" s="494">
        <v>0</v>
      </c>
      <c r="BE7" s="494">
        <v>0</v>
      </c>
      <c r="BF7" s="495">
        <v>0</v>
      </c>
    </row>
    <row r="8" spans="1:58" x14ac:dyDescent="0.25">
      <c r="A8" s="460"/>
      <c r="B8" s="461"/>
      <c r="C8" s="462" t="s">
        <v>360</v>
      </c>
      <c r="D8" s="493">
        <v>95</v>
      </c>
      <c r="E8" s="494">
        <v>0</v>
      </c>
      <c r="F8" s="494">
        <v>0</v>
      </c>
      <c r="G8" s="494">
        <v>0</v>
      </c>
      <c r="H8" s="494">
        <v>0</v>
      </c>
      <c r="I8" s="494">
        <v>0</v>
      </c>
      <c r="J8" s="494">
        <v>0</v>
      </c>
      <c r="K8" s="494">
        <v>0</v>
      </c>
      <c r="L8" s="494">
        <v>0</v>
      </c>
      <c r="M8" s="494">
        <v>0</v>
      </c>
      <c r="N8" s="494">
        <v>0</v>
      </c>
      <c r="O8" s="494">
        <v>0</v>
      </c>
      <c r="P8" s="494">
        <v>0</v>
      </c>
      <c r="Q8" s="494">
        <v>0</v>
      </c>
      <c r="R8" s="494">
        <v>0</v>
      </c>
      <c r="S8" s="494">
        <v>0</v>
      </c>
      <c r="T8" s="494">
        <v>0</v>
      </c>
      <c r="U8" s="494">
        <v>0</v>
      </c>
      <c r="V8" s="494">
        <v>0</v>
      </c>
      <c r="W8" s="494">
        <v>0</v>
      </c>
      <c r="X8" s="494">
        <v>0</v>
      </c>
      <c r="Y8" s="494">
        <v>0</v>
      </c>
      <c r="Z8" s="494">
        <v>0</v>
      </c>
      <c r="AA8" s="494">
        <v>95</v>
      </c>
      <c r="AB8" s="494">
        <v>0</v>
      </c>
      <c r="AC8" s="494">
        <v>0</v>
      </c>
      <c r="AD8" s="494">
        <v>0</v>
      </c>
      <c r="AE8" s="494">
        <v>0</v>
      </c>
      <c r="AF8" s="494">
        <v>0</v>
      </c>
      <c r="AG8" s="494">
        <v>0</v>
      </c>
      <c r="AH8" s="494">
        <v>0</v>
      </c>
      <c r="AI8" s="494">
        <v>0</v>
      </c>
      <c r="AJ8" s="494">
        <v>0</v>
      </c>
      <c r="AK8" s="494">
        <v>0</v>
      </c>
      <c r="AL8" s="494">
        <v>0</v>
      </c>
      <c r="AM8" s="494">
        <v>0</v>
      </c>
      <c r="AN8" s="494">
        <v>0</v>
      </c>
      <c r="AO8" s="494">
        <v>0</v>
      </c>
      <c r="AP8" s="494">
        <v>0</v>
      </c>
      <c r="AQ8" s="494">
        <v>0</v>
      </c>
      <c r="AR8" s="494">
        <v>0</v>
      </c>
      <c r="AS8" s="494">
        <v>0</v>
      </c>
      <c r="AT8" s="494">
        <v>0</v>
      </c>
      <c r="AU8" s="494">
        <v>0</v>
      </c>
      <c r="AV8" s="494">
        <v>0</v>
      </c>
      <c r="AW8" s="494">
        <v>0</v>
      </c>
      <c r="AX8" s="494">
        <v>0</v>
      </c>
      <c r="AY8" s="494">
        <v>0</v>
      </c>
      <c r="AZ8" s="494">
        <v>0</v>
      </c>
      <c r="BA8" s="494">
        <v>0</v>
      </c>
      <c r="BB8" s="494">
        <v>0</v>
      </c>
      <c r="BC8" s="494">
        <v>0</v>
      </c>
      <c r="BD8" s="494">
        <v>0</v>
      </c>
      <c r="BE8" s="494">
        <v>0</v>
      </c>
      <c r="BF8" s="495">
        <v>0</v>
      </c>
    </row>
    <row r="9" spans="1:58" x14ac:dyDescent="0.25">
      <c r="A9" s="460"/>
      <c r="B9" s="461"/>
      <c r="C9" s="462" t="s">
        <v>361</v>
      </c>
      <c r="D9" s="493">
        <v>0</v>
      </c>
      <c r="E9" s="494">
        <v>0</v>
      </c>
      <c r="F9" s="494">
        <v>0</v>
      </c>
      <c r="G9" s="494">
        <v>0</v>
      </c>
      <c r="H9" s="494">
        <v>0</v>
      </c>
      <c r="I9" s="494">
        <v>0</v>
      </c>
      <c r="J9" s="494">
        <v>0</v>
      </c>
      <c r="K9" s="494">
        <v>0</v>
      </c>
      <c r="L9" s="494">
        <v>0</v>
      </c>
      <c r="M9" s="494">
        <v>0</v>
      </c>
      <c r="N9" s="494">
        <v>0</v>
      </c>
      <c r="O9" s="494">
        <v>0</v>
      </c>
      <c r="P9" s="494">
        <v>0</v>
      </c>
      <c r="Q9" s="494">
        <v>0</v>
      </c>
      <c r="R9" s="494">
        <v>0</v>
      </c>
      <c r="S9" s="494">
        <v>0</v>
      </c>
      <c r="T9" s="494">
        <v>0</v>
      </c>
      <c r="U9" s="494">
        <v>0</v>
      </c>
      <c r="V9" s="494">
        <v>0</v>
      </c>
      <c r="W9" s="494">
        <v>0</v>
      </c>
      <c r="X9" s="494">
        <v>0</v>
      </c>
      <c r="Y9" s="494">
        <v>0</v>
      </c>
      <c r="Z9" s="494">
        <v>0</v>
      </c>
      <c r="AA9" s="494">
        <v>0</v>
      </c>
      <c r="AB9" s="494">
        <v>0</v>
      </c>
      <c r="AC9" s="494">
        <v>0</v>
      </c>
      <c r="AD9" s="494">
        <v>0</v>
      </c>
      <c r="AE9" s="494">
        <v>0</v>
      </c>
      <c r="AF9" s="494">
        <v>0</v>
      </c>
      <c r="AG9" s="494">
        <v>0</v>
      </c>
      <c r="AH9" s="494">
        <v>0</v>
      </c>
      <c r="AI9" s="494">
        <v>0</v>
      </c>
      <c r="AJ9" s="494">
        <v>0</v>
      </c>
      <c r="AK9" s="494">
        <v>0</v>
      </c>
      <c r="AL9" s="494">
        <v>0</v>
      </c>
      <c r="AM9" s="494">
        <v>0</v>
      </c>
      <c r="AN9" s="494">
        <v>0</v>
      </c>
      <c r="AO9" s="494">
        <v>0</v>
      </c>
      <c r="AP9" s="494">
        <v>0</v>
      </c>
      <c r="AQ9" s="494">
        <v>0</v>
      </c>
      <c r="AR9" s="494">
        <v>0</v>
      </c>
      <c r="AS9" s="494">
        <v>0</v>
      </c>
      <c r="AT9" s="494">
        <v>0</v>
      </c>
      <c r="AU9" s="494">
        <v>0</v>
      </c>
      <c r="AV9" s="494">
        <v>0</v>
      </c>
      <c r="AW9" s="494">
        <v>0</v>
      </c>
      <c r="AX9" s="494">
        <v>0</v>
      </c>
      <c r="AY9" s="494">
        <v>0</v>
      </c>
      <c r="AZ9" s="494">
        <v>0</v>
      </c>
      <c r="BA9" s="494">
        <v>0</v>
      </c>
      <c r="BB9" s="494">
        <v>0</v>
      </c>
      <c r="BC9" s="494">
        <v>0</v>
      </c>
      <c r="BD9" s="494">
        <v>0</v>
      </c>
      <c r="BE9" s="494">
        <v>0</v>
      </c>
      <c r="BF9" s="495">
        <v>0</v>
      </c>
    </row>
    <row r="10" spans="1:58" x14ac:dyDescent="0.25">
      <c r="A10" s="460"/>
      <c r="B10" s="461"/>
      <c r="C10" s="462" t="s">
        <v>362</v>
      </c>
      <c r="D10" s="493">
        <v>0</v>
      </c>
      <c r="E10" s="494">
        <v>0</v>
      </c>
      <c r="F10" s="494">
        <v>0</v>
      </c>
      <c r="G10" s="494">
        <v>0</v>
      </c>
      <c r="H10" s="494">
        <v>0</v>
      </c>
      <c r="I10" s="494">
        <v>0</v>
      </c>
      <c r="J10" s="494">
        <v>0</v>
      </c>
      <c r="K10" s="494">
        <v>0</v>
      </c>
      <c r="L10" s="494">
        <v>0</v>
      </c>
      <c r="M10" s="494">
        <v>0</v>
      </c>
      <c r="N10" s="494">
        <v>0</v>
      </c>
      <c r="O10" s="494">
        <v>0</v>
      </c>
      <c r="P10" s="494">
        <v>0</v>
      </c>
      <c r="Q10" s="494">
        <v>0</v>
      </c>
      <c r="R10" s="494">
        <v>0</v>
      </c>
      <c r="S10" s="494">
        <v>0</v>
      </c>
      <c r="T10" s="494">
        <v>0</v>
      </c>
      <c r="U10" s="494">
        <v>0</v>
      </c>
      <c r="V10" s="494">
        <v>0</v>
      </c>
      <c r="W10" s="494">
        <v>0</v>
      </c>
      <c r="X10" s="494">
        <v>0</v>
      </c>
      <c r="Y10" s="494">
        <v>0</v>
      </c>
      <c r="Z10" s="494">
        <v>0</v>
      </c>
      <c r="AA10" s="494">
        <v>0</v>
      </c>
      <c r="AB10" s="494">
        <v>0</v>
      </c>
      <c r="AC10" s="494">
        <v>0</v>
      </c>
      <c r="AD10" s="494">
        <v>0</v>
      </c>
      <c r="AE10" s="494">
        <v>0</v>
      </c>
      <c r="AF10" s="494">
        <v>0</v>
      </c>
      <c r="AG10" s="494">
        <v>0</v>
      </c>
      <c r="AH10" s="494">
        <v>0</v>
      </c>
      <c r="AI10" s="494">
        <v>0</v>
      </c>
      <c r="AJ10" s="494">
        <v>0</v>
      </c>
      <c r="AK10" s="494">
        <v>0</v>
      </c>
      <c r="AL10" s="494">
        <v>0</v>
      </c>
      <c r="AM10" s="494">
        <v>0</v>
      </c>
      <c r="AN10" s="494">
        <v>0</v>
      </c>
      <c r="AO10" s="494">
        <v>0</v>
      </c>
      <c r="AP10" s="494">
        <v>0</v>
      </c>
      <c r="AQ10" s="494">
        <v>0</v>
      </c>
      <c r="AR10" s="494">
        <v>0</v>
      </c>
      <c r="AS10" s="494">
        <v>0</v>
      </c>
      <c r="AT10" s="494">
        <v>0</v>
      </c>
      <c r="AU10" s="494">
        <v>0</v>
      </c>
      <c r="AV10" s="494">
        <v>0</v>
      </c>
      <c r="AW10" s="494">
        <v>0</v>
      </c>
      <c r="AX10" s="494">
        <v>0</v>
      </c>
      <c r="AY10" s="494">
        <v>0</v>
      </c>
      <c r="AZ10" s="494">
        <v>0</v>
      </c>
      <c r="BA10" s="494">
        <v>0</v>
      </c>
      <c r="BB10" s="494">
        <v>0</v>
      </c>
      <c r="BC10" s="494">
        <v>0</v>
      </c>
      <c r="BD10" s="494">
        <v>0</v>
      </c>
      <c r="BE10" s="494">
        <v>0</v>
      </c>
      <c r="BF10" s="495">
        <v>0</v>
      </c>
    </row>
    <row r="11" spans="1:58" x14ac:dyDescent="0.25">
      <c r="A11" s="460"/>
      <c r="B11" s="461"/>
      <c r="C11" s="462" t="s">
        <v>363</v>
      </c>
      <c r="D11" s="493">
        <v>0</v>
      </c>
      <c r="E11" s="494">
        <v>0</v>
      </c>
      <c r="F11" s="494">
        <v>0</v>
      </c>
      <c r="G11" s="494">
        <v>0</v>
      </c>
      <c r="H11" s="494">
        <v>0</v>
      </c>
      <c r="I11" s="494">
        <v>0</v>
      </c>
      <c r="J11" s="494">
        <v>0</v>
      </c>
      <c r="K11" s="494">
        <v>0</v>
      </c>
      <c r="L11" s="494">
        <v>0</v>
      </c>
      <c r="M11" s="494">
        <v>0</v>
      </c>
      <c r="N11" s="494">
        <v>0</v>
      </c>
      <c r="O11" s="494">
        <v>0</v>
      </c>
      <c r="P11" s="494">
        <v>0</v>
      </c>
      <c r="Q11" s="494">
        <v>0</v>
      </c>
      <c r="R11" s="494">
        <v>0</v>
      </c>
      <c r="S11" s="494">
        <v>0</v>
      </c>
      <c r="T11" s="494">
        <v>0</v>
      </c>
      <c r="U11" s="494">
        <v>0</v>
      </c>
      <c r="V11" s="494">
        <v>0</v>
      </c>
      <c r="W11" s="494">
        <v>0</v>
      </c>
      <c r="X11" s="494">
        <v>0</v>
      </c>
      <c r="Y11" s="494">
        <v>0</v>
      </c>
      <c r="Z11" s="494">
        <v>0</v>
      </c>
      <c r="AA11" s="494">
        <v>0</v>
      </c>
      <c r="AB11" s="494">
        <v>0</v>
      </c>
      <c r="AC11" s="494">
        <v>0</v>
      </c>
      <c r="AD11" s="494">
        <v>0</v>
      </c>
      <c r="AE11" s="494">
        <v>0</v>
      </c>
      <c r="AF11" s="494">
        <v>0</v>
      </c>
      <c r="AG11" s="494">
        <v>0</v>
      </c>
      <c r="AH11" s="494">
        <v>0</v>
      </c>
      <c r="AI11" s="494">
        <v>0</v>
      </c>
      <c r="AJ11" s="494">
        <v>0</v>
      </c>
      <c r="AK11" s="494">
        <v>0</v>
      </c>
      <c r="AL11" s="494">
        <v>0</v>
      </c>
      <c r="AM11" s="494">
        <v>0</v>
      </c>
      <c r="AN11" s="494">
        <v>0</v>
      </c>
      <c r="AO11" s="494">
        <v>0</v>
      </c>
      <c r="AP11" s="494">
        <v>0</v>
      </c>
      <c r="AQ11" s="494">
        <v>0</v>
      </c>
      <c r="AR11" s="494">
        <v>0</v>
      </c>
      <c r="AS11" s="494">
        <v>0</v>
      </c>
      <c r="AT11" s="494">
        <v>0</v>
      </c>
      <c r="AU11" s="494">
        <v>0</v>
      </c>
      <c r="AV11" s="494">
        <v>0</v>
      </c>
      <c r="AW11" s="494">
        <v>0</v>
      </c>
      <c r="AX11" s="494">
        <v>0</v>
      </c>
      <c r="AY11" s="494">
        <v>0</v>
      </c>
      <c r="AZ11" s="494">
        <v>0</v>
      </c>
      <c r="BA11" s="494">
        <v>0</v>
      </c>
      <c r="BB11" s="494">
        <v>0</v>
      </c>
      <c r="BC11" s="494">
        <v>0</v>
      </c>
      <c r="BD11" s="494">
        <v>0</v>
      </c>
      <c r="BE11" s="494">
        <v>0</v>
      </c>
      <c r="BF11" s="495">
        <v>0</v>
      </c>
    </row>
    <row r="12" spans="1:58" x14ac:dyDescent="0.25">
      <c r="A12" s="460"/>
      <c r="B12" s="461"/>
      <c r="C12" s="462" t="s">
        <v>364</v>
      </c>
      <c r="D12" s="493">
        <v>0</v>
      </c>
      <c r="E12" s="494">
        <v>0</v>
      </c>
      <c r="F12" s="494">
        <v>0</v>
      </c>
      <c r="G12" s="494">
        <v>0</v>
      </c>
      <c r="H12" s="494">
        <v>0</v>
      </c>
      <c r="I12" s="494">
        <v>0</v>
      </c>
      <c r="J12" s="494">
        <v>0</v>
      </c>
      <c r="K12" s="494">
        <v>0</v>
      </c>
      <c r="L12" s="494">
        <v>0</v>
      </c>
      <c r="M12" s="494">
        <v>0</v>
      </c>
      <c r="N12" s="494">
        <v>0</v>
      </c>
      <c r="O12" s="494">
        <v>0</v>
      </c>
      <c r="P12" s="494">
        <v>0</v>
      </c>
      <c r="Q12" s="494">
        <v>0</v>
      </c>
      <c r="R12" s="494">
        <v>0</v>
      </c>
      <c r="S12" s="494">
        <v>0</v>
      </c>
      <c r="T12" s="494">
        <v>0</v>
      </c>
      <c r="U12" s="494">
        <v>0</v>
      </c>
      <c r="V12" s="494">
        <v>0</v>
      </c>
      <c r="W12" s="494">
        <v>0</v>
      </c>
      <c r="X12" s="494">
        <v>0</v>
      </c>
      <c r="Y12" s="494">
        <v>0</v>
      </c>
      <c r="Z12" s="494">
        <v>0</v>
      </c>
      <c r="AA12" s="494">
        <v>0</v>
      </c>
      <c r="AB12" s="494">
        <v>0</v>
      </c>
      <c r="AC12" s="494">
        <v>0</v>
      </c>
      <c r="AD12" s="494">
        <v>0</v>
      </c>
      <c r="AE12" s="494">
        <v>0</v>
      </c>
      <c r="AF12" s="494">
        <v>0</v>
      </c>
      <c r="AG12" s="494">
        <v>0</v>
      </c>
      <c r="AH12" s="494">
        <v>0</v>
      </c>
      <c r="AI12" s="494">
        <v>0</v>
      </c>
      <c r="AJ12" s="494">
        <v>0</v>
      </c>
      <c r="AK12" s="494">
        <v>0</v>
      </c>
      <c r="AL12" s="494">
        <v>0</v>
      </c>
      <c r="AM12" s="494">
        <v>0</v>
      </c>
      <c r="AN12" s="494">
        <v>0</v>
      </c>
      <c r="AO12" s="494">
        <v>0</v>
      </c>
      <c r="AP12" s="494">
        <v>0</v>
      </c>
      <c r="AQ12" s="494">
        <v>0</v>
      </c>
      <c r="AR12" s="494">
        <v>0</v>
      </c>
      <c r="AS12" s="494">
        <v>0</v>
      </c>
      <c r="AT12" s="494">
        <v>0</v>
      </c>
      <c r="AU12" s="494">
        <v>0</v>
      </c>
      <c r="AV12" s="494">
        <v>0</v>
      </c>
      <c r="AW12" s="494">
        <v>0</v>
      </c>
      <c r="AX12" s="494">
        <v>0</v>
      </c>
      <c r="AY12" s="494">
        <v>0</v>
      </c>
      <c r="AZ12" s="494">
        <v>0</v>
      </c>
      <c r="BA12" s="494">
        <v>0</v>
      </c>
      <c r="BB12" s="494">
        <v>0</v>
      </c>
      <c r="BC12" s="494">
        <v>0</v>
      </c>
      <c r="BD12" s="494">
        <v>0</v>
      </c>
      <c r="BE12" s="494">
        <v>0</v>
      </c>
      <c r="BF12" s="495">
        <v>0</v>
      </c>
    </row>
    <row r="13" spans="1:58" x14ac:dyDescent="0.25">
      <c r="A13" s="460"/>
      <c r="B13" s="461"/>
      <c r="C13" s="462" t="s">
        <v>365</v>
      </c>
      <c r="D13" s="493">
        <v>0</v>
      </c>
      <c r="E13" s="494">
        <v>0</v>
      </c>
      <c r="F13" s="494">
        <v>0</v>
      </c>
      <c r="G13" s="494">
        <v>0</v>
      </c>
      <c r="H13" s="494">
        <v>0</v>
      </c>
      <c r="I13" s="494">
        <v>0</v>
      </c>
      <c r="J13" s="494">
        <v>0</v>
      </c>
      <c r="K13" s="494">
        <v>0</v>
      </c>
      <c r="L13" s="494">
        <v>0</v>
      </c>
      <c r="M13" s="494">
        <v>0</v>
      </c>
      <c r="N13" s="494">
        <v>0</v>
      </c>
      <c r="O13" s="494">
        <v>0</v>
      </c>
      <c r="P13" s="494">
        <v>0</v>
      </c>
      <c r="Q13" s="494">
        <v>0</v>
      </c>
      <c r="R13" s="494">
        <v>0</v>
      </c>
      <c r="S13" s="494">
        <v>0</v>
      </c>
      <c r="T13" s="494">
        <v>0</v>
      </c>
      <c r="U13" s="494">
        <v>0</v>
      </c>
      <c r="V13" s="494">
        <v>0</v>
      </c>
      <c r="W13" s="494">
        <v>0</v>
      </c>
      <c r="X13" s="494">
        <v>0</v>
      </c>
      <c r="Y13" s="494">
        <v>0</v>
      </c>
      <c r="Z13" s="494">
        <v>0</v>
      </c>
      <c r="AA13" s="494">
        <v>0</v>
      </c>
      <c r="AB13" s="494">
        <v>0</v>
      </c>
      <c r="AC13" s="494">
        <v>0</v>
      </c>
      <c r="AD13" s="494">
        <v>0</v>
      </c>
      <c r="AE13" s="494">
        <v>0</v>
      </c>
      <c r="AF13" s="494">
        <v>0</v>
      </c>
      <c r="AG13" s="494">
        <v>0</v>
      </c>
      <c r="AH13" s="494">
        <v>0</v>
      </c>
      <c r="AI13" s="494">
        <v>0</v>
      </c>
      <c r="AJ13" s="494">
        <v>0</v>
      </c>
      <c r="AK13" s="494">
        <v>0</v>
      </c>
      <c r="AL13" s="494">
        <v>0</v>
      </c>
      <c r="AM13" s="494">
        <v>0</v>
      </c>
      <c r="AN13" s="494">
        <v>0</v>
      </c>
      <c r="AO13" s="494">
        <v>0</v>
      </c>
      <c r="AP13" s="494">
        <v>0</v>
      </c>
      <c r="AQ13" s="494">
        <v>0</v>
      </c>
      <c r="AR13" s="494">
        <v>0</v>
      </c>
      <c r="AS13" s="494">
        <v>0</v>
      </c>
      <c r="AT13" s="494">
        <v>0</v>
      </c>
      <c r="AU13" s="494">
        <v>0</v>
      </c>
      <c r="AV13" s="494">
        <v>0</v>
      </c>
      <c r="AW13" s="494">
        <v>0</v>
      </c>
      <c r="AX13" s="494">
        <v>0</v>
      </c>
      <c r="AY13" s="494">
        <v>0</v>
      </c>
      <c r="AZ13" s="494">
        <v>0</v>
      </c>
      <c r="BA13" s="494">
        <v>0</v>
      </c>
      <c r="BB13" s="494">
        <v>0</v>
      </c>
      <c r="BC13" s="494">
        <v>0</v>
      </c>
      <c r="BD13" s="494">
        <v>0</v>
      </c>
      <c r="BE13" s="494">
        <v>0</v>
      </c>
      <c r="BF13" s="495">
        <v>0</v>
      </c>
    </row>
    <row r="14" spans="1:58" x14ac:dyDescent="0.25">
      <c r="A14" s="460"/>
      <c r="B14" s="461"/>
      <c r="C14" s="462" t="s">
        <v>366</v>
      </c>
      <c r="D14" s="493">
        <v>0</v>
      </c>
      <c r="E14" s="494">
        <v>0</v>
      </c>
      <c r="F14" s="494">
        <v>0</v>
      </c>
      <c r="G14" s="494">
        <v>0</v>
      </c>
      <c r="H14" s="494">
        <v>0</v>
      </c>
      <c r="I14" s="494">
        <v>0</v>
      </c>
      <c r="J14" s="494">
        <v>0</v>
      </c>
      <c r="K14" s="494">
        <v>0</v>
      </c>
      <c r="L14" s="494">
        <v>0</v>
      </c>
      <c r="M14" s="494">
        <v>0</v>
      </c>
      <c r="N14" s="494">
        <v>0</v>
      </c>
      <c r="O14" s="494">
        <v>0</v>
      </c>
      <c r="P14" s="494">
        <v>0</v>
      </c>
      <c r="Q14" s="494">
        <v>0</v>
      </c>
      <c r="R14" s="494">
        <v>0</v>
      </c>
      <c r="S14" s="494">
        <v>0</v>
      </c>
      <c r="T14" s="494">
        <v>0</v>
      </c>
      <c r="U14" s="494">
        <v>0</v>
      </c>
      <c r="V14" s="494">
        <v>0</v>
      </c>
      <c r="W14" s="494">
        <v>0</v>
      </c>
      <c r="X14" s="494">
        <v>0</v>
      </c>
      <c r="Y14" s="494">
        <v>0</v>
      </c>
      <c r="Z14" s="494">
        <v>0</v>
      </c>
      <c r="AA14" s="494">
        <v>0</v>
      </c>
      <c r="AB14" s="494">
        <v>0</v>
      </c>
      <c r="AC14" s="494">
        <v>0</v>
      </c>
      <c r="AD14" s="494">
        <v>0</v>
      </c>
      <c r="AE14" s="494">
        <v>0</v>
      </c>
      <c r="AF14" s="494">
        <v>0</v>
      </c>
      <c r="AG14" s="494">
        <v>0</v>
      </c>
      <c r="AH14" s="494">
        <v>0</v>
      </c>
      <c r="AI14" s="494">
        <v>0</v>
      </c>
      <c r="AJ14" s="494">
        <v>0</v>
      </c>
      <c r="AK14" s="494">
        <v>0</v>
      </c>
      <c r="AL14" s="494">
        <v>0</v>
      </c>
      <c r="AM14" s="494">
        <v>0</v>
      </c>
      <c r="AN14" s="494">
        <v>0</v>
      </c>
      <c r="AO14" s="494">
        <v>0</v>
      </c>
      <c r="AP14" s="494">
        <v>0</v>
      </c>
      <c r="AQ14" s="494">
        <v>0</v>
      </c>
      <c r="AR14" s="494">
        <v>0</v>
      </c>
      <c r="AS14" s="494">
        <v>0</v>
      </c>
      <c r="AT14" s="494">
        <v>0</v>
      </c>
      <c r="AU14" s="494">
        <v>0</v>
      </c>
      <c r="AV14" s="494">
        <v>0</v>
      </c>
      <c r="AW14" s="494">
        <v>0</v>
      </c>
      <c r="AX14" s="494">
        <v>0</v>
      </c>
      <c r="AY14" s="494">
        <v>0</v>
      </c>
      <c r="AZ14" s="494">
        <v>0</v>
      </c>
      <c r="BA14" s="494">
        <v>0</v>
      </c>
      <c r="BB14" s="494">
        <v>0</v>
      </c>
      <c r="BC14" s="494">
        <v>0</v>
      </c>
      <c r="BD14" s="494">
        <v>0</v>
      </c>
      <c r="BE14" s="494">
        <v>0</v>
      </c>
      <c r="BF14" s="495">
        <v>0</v>
      </c>
    </row>
    <row r="15" spans="1:58" x14ac:dyDescent="0.25">
      <c r="A15" s="460"/>
      <c r="B15" s="461"/>
      <c r="C15" s="462" t="s">
        <v>367</v>
      </c>
      <c r="D15" s="493">
        <v>54</v>
      </c>
      <c r="E15" s="494">
        <v>0</v>
      </c>
      <c r="F15" s="494">
        <v>0</v>
      </c>
      <c r="G15" s="494">
        <v>0</v>
      </c>
      <c r="H15" s="494">
        <v>0</v>
      </c>
      <c r="I15" s="494">
        <v>0</v>
      </c>
      <c r="J15" s="494">
        <v>0</v>
      </c>
      <c r="K15" s="494">
        <v>0</v>
      </c>
      <c r="L15" s="494">
        <v>0</v>
      </c>
      <c r="M15" s="494">
        <v>0</v>
      </c>
      <c r="N15" s="494">
        <v>0</v>
      </c>
      <c r="O15" s="494">
        <v>0</v>
      </c>
      <c r="P15" s="494">
        <v>0</v>
      </c>
      <c r="Q15" s="494">
        <v>0</v>
      </c>
      <c r="R15" s="494">
        <v>0</v>
      </c>
      <c r="S15" s="494">
        <v>0</v>
      </c>
      <c r="T15" s="494">
        <v>0</v>
      </c>
      <c r="U15" s="494">
        <v>0</v>
      </c>
      <c r="V15" s="494">
        <v>0</v>
      </c>
      <c r="W15" s="494">
        <v>0</v>
      </c>
      <c r="X15" s="494">
        <v>0</v>
      </c>
      <c r="Y15" s="494">
        <v>0</v>
      </c>
      <c r="Z15" s="494">
        <v>0</v>
      </c>
      <c r="AA15" s="494">
        <v>54</v>
      </c>
      <c r="AB15" s="494">
        <v>0</v>
      </c>
      <c r="AC15" s="494">
        <v>0</v>
      </c>
      <c r="AD15" s="494">
        <v>0</v>
      </c>
      <c r="AE15" s="494">
        <v>0</v>
      </c>
      <c r="AF15" s="494">
        <v>0</v>
      </c>
      <c r="AG15" s="494">
        <v>0</v>
      </c>
      <c r="AH15" s="494">
        <v>0</v>
      </c>
      <c r="AI15" s="494">
        <v>0</v>
      </c>
      <c r="AJ15" s="494">
        <v>0</v>
      </c>
      <c r="AK15" s="494">
        <v>0</v>
      </c>
      <c r="AL15" s="494">
        <v>0</v>
      </c>
      <c r="AM15" s="494">
        <v>0</v>
      </c>
      <c r="AN15" s="494">
        <v>0</v>
      </c>
      <c r="AO15" s="494">
        <v>0</v>
      </c>
      <c r="AP15" s="494">
        <v>0</v>
      </c>
      <c r="AQ15" s="494">
        <v>0</v>
      </c>
      <c r="AR15" s="494">
        <v>0</v>
      </c>
      <c r="AS15" s="494">
        <v>0</v>
      </c>
      <c r="AT15" s="494">
        <v>0</v>
      </c>
      <c r="AU15" s="494">
        <v>0</v>
      </c>
      <c r="AV15" s="494">
        <v>0</v>
      </c>
      <c r="AW15" s="494">
        <v>0</v>
      </c>
      <c r="AX15" s="494">
        <v>0</v>
      </c>
      <c r="AY15" s="494">
        <v>0</v>
      </c>
      <c r="AZ15" s="494">
        <v>0</v>
      </c>
      <c r="BA15" s="494">
        <v>0</v>
      </c>
      <c r="BB15" s="494">
        <v>0</v>
      </c>
      <c r="BC15" s="494">
        <v>0</v>
      </c>
      <c r="BD15" s="494">
        <v>0</v>
      </c>
      <c r="BE15" s="494">
        <v>0</v>
      </c>
      <c r="BF15" s="495">
        <v>0</v>
      </c>
    </row>
    <row r="16" spans="1:58" x14ac:dyDescent="0.25">
      <c r="A16" s="460"/>
      <c r="B16" s="461"/>
      <c r="C16" s="462" t="s">
        <v>368</v>
      </c>
      <c r="D16" s="493">
        <v>82</v>
      </c>
      <c r="E16" s="494">
        <v>0</v>
      </c>
      <c r="F16" s="494">
        <v>0</v>
      </c>
      <c r="G16" s="494">
        <v>0</v>
      </c>
      <c r="H16" s="494">
        <v>0</v>
      </c>
      <c r="I16" s="494">
        <v>0</v>
      </c>
      <c r="J16" s="494">
        <v>0</v>
      </c>
      <c r="K16" s="494">
        <v>0</v>
      </c>
      <c r="L16" s="494">
        <v>0</v>
      </c>
      <c r="M16" s="494">
        <v>0</v>
      </c>
      <c r="N16" s="494">
        <v>0</v>
      </c>
      <c r="O16" s="494">
        <v>0</v>
      </c>
      <c r="P16" s="494">
        <v>0</v>
      </c>
      <c r="Q16" s="494">
        <v>0</v>
      </c>
      <c r="R16" s="494">
        <v>0</v>
      </c>
      <c r="S16" s="494">
        <v>0</v>
      </c>
      <c r="T16" s="494">
        <v>0</v>
      </c>
      <c r="U16" s="494">
        <v>0</v>
      </c>
      <c r="V16" s="494">
        <v>0</v>
      </c>
      <c r="W16" s="494">
        <v>0</v>
      </c>
      <c r="X16" s="494">
        <v>0</v>
      </c>
      <c r="Y16" s="494">
        <v>0</v>
      </c>
      <c r="Z16" s="494">
        <v>0</v>
      </c>
      <c r="AA16" s="494">
        <v>28</v>
      </c>
      <c r="AB16" s="494">
        <v>0</v>
      </c>
      <c r="AC16" s="494">
        <v>0</v>
      </c>
      <c r="AD16" s="494">
        <v>0</v>
      </c>
      <c r="AE16" s="494">
        <v>0</v>
      </c>
      <c r="AF16" s="494">
        <v>0</v>
      </c>
      <c r="AG16" s="494">
        <v>0</v>
      </c>
      <c r="AH16" s="494">
        <v>0</v>
      </c>
      <c r="AI16" s="494">
        <v>0</v>
      </c>
      <c r="AJ16" s="494">
        <v>0</v>
      </c>
      <c r="AK16" s="494">
        <v>0</v>
      </c>
      <c r="AL16" s="494">
        <v>0</v>
      </c>
      <c r="AM16" s="494">
        <v>0</v>
      </c>
      <c r="AN16" s="494">
        <v>0</v>
      </c>
      <c r="AO16" s="494">
        <v>0</v>
      </c>
      <c r="AP16" s="494">
        <v>0</v>
      </c>
      <c r="AQ16" s="494">
        <v>0</v>
      </c>
      <c r="AR16" s="494">
        <v>0</v>
      </c>
      <c r="AS16" s="494">
        <v>0</v>
      </c>
      <c r="AT16" s="494">
        <v>0</v>
      </c>
      <c r="AU16" s="494">
        <v>0</v>
      </c>
      <c r="AV16" s="494">
        <v>54</v>
      </c>
      <c r="AW16" s="494">
        <v>0</v>
      </c>
      <c r="AX16" s="494">
        <v>0</v>
      </c>
      <c r="AY16" s="494">
        <v>0</v>
      </c>
      <c r="AZ16" s="494">
        <v>0</v>
      </c>
      <c r="BA16" s="494">
        <v>0</v>
      </c>
      <c r="BB16" s="494">
        <v>0</v>
      </c>
      <c r="BC16" s="494">
        <v>0</v>
      </c>
      <c r="BD16" s="494">
        <v>0</v>
      </c>
      <c r="BE16" s="494">
        <v>0</v>
      </c>
      <c r="BF16" s="495">
        <v>0</v>
      </c>
    </row>
    <row r="17" spans="1:58" x14ac:dyDescent="0.25">
      <c r="A17" s="460"/>
      <c r="B17" s="461"/>
      <c r="C17" s="462" t="s">
        <v>369</v>
      </c>
      <c r="D17" s="493">
        <v>571</v>
      </c>
      <c r="E17" s="494">
        <v>0</v>
      </c>
      <c r="F17" s="494">
        <v>0</v>
      </c>
      <c r="G17" s="494">
        <v>0</v>
      </c>
      <c r="H17" s="494">
        <v>0</v>
      </c>
      <c r="I17" s="494">
        <v>0</v>
      </c>
      <c r="J17" s="494">
        <v>0</v>
      </c>
      <c r="K17" s="494">
        <v>0</v>
      </c>
      <c r="L17" s="494">
        <v>0</v>
      </c>
      <c r="M17" s="494">
        <v>0</v>
      </c>
      <c r="N17" s="494">
        <v>0</v>
      </c>
      <c r="O17" s="494">
        <v>0</v>
      </c>
      <c r="P17" s="494">
        <v>0</v>
      </c>
      <c r="Q17" s="494">
        <v>0</v>
      </c>
      <c r="R17" s="494">
        <v>0</v>
      </c>
      <c r="S17" s="494">
        <v>0</v>
      </c>
      <c r="T17" s="494">
        <v>0</v>
      </c>
      <c r="U17" s="494">
        <v>0</v>
      </c>
      <c r="V17" s="494">
        <v>0</v>
      </c>
      <c r="W17" s="494">
        <v>0</v>
      </c>
      <c r="X17" s="494">
        <v>0</v>
      </c>
      <c r="Y17" s="494">
        <v>0</v>
      </c>
      <c r="Z17" s="494">
        <v>0</v>
      </c>
      <c r="AA17" s="494">
        <v>568</v>
      </c>
      <c r="AB17" s="494">
        <v>0</v>
      </c>
      <c r="AC17" s="494">
        <v>0</v>
      </c>
      <c r="AD17" s="494">
        <v>0</v>
      </c>
      <c r="AE17" s="494">
        <v>0</v>
      </c>
      <c r="AF17" s="494">
        <v>0</v>
      </c>
      <c r="AG17" s="494">
        <v>0</v>
      </c>
      <c r="AH17" s="494">
        <v>0</v>
      </c>
      <c r="AI17" s="494">
        <v>0</v>
      </c>
      <c r="AJ17" s="494">
        <v>0</v>
      </c>
      <c r="AK17" s="494">
        <v>0</v>
      </c>
      <c r="AL17" s="494">
        <v>0</v>
      </c>
      <c r="AM17" s="494">
        <v>0</v>
      </c>
      <c r="AN17" s="494">
        <v>0</v>
      </c>
      <c r="AO17" s="494">
        <v>0</v>
      </c>
      <c r="AP17" s="494">
        <v>0</v>
      </c>
      <c r="AQ17" s="494">
        <v>0</v>
      </c>
      <c r="AR17" s="494">
        <v>0</v>
      </c>
      <c r="AS17" s="494">
        <v>0</v>
      </c>
      <c r="AT17" s="494">
        <v>0</v>
      </c>
      <c r="AU17" s="494">
        <v>0</v>
      </c>
      <c r="AV17" s="494">
        <v>3</v>
      </c>
      <c r="AW17" s="494">
        <v>0</v>
      </c>
      <c r="AX17" s="494">
        <v>0</v>
      </c>
      <c r="AY17" s="494">
        <v>0</v>
      </c>
      <c r="AZ17" s="494">
        <v>0</v>
      </c>
      <c r="BA17" s="494">
        <v>0</v>
      </c>
      <c r="BB17" s="494">
        <v>0</v>
      </c>
      <c r="BC17" s="494">
        <v>0</v>
      </c>
      <c r="BD17" s="494">
        <v>0</v>
      </c>
      <c r="BE17" s="494">
        <v>0</v>
      </c>
      <c r="BF17" s="495">
        <v>0</v>
      </c>
    </row>
    <row r="18" spans="1:58" x14ac:dyDescent="0.25">
      <c r="A18" s="460"/>
      <c r="B18" s="461"/>
      <c r="C18" s="462" t="s">
        <v>370</v>
      </c>
      <c r="D18" s="493">
        <v>0</v>
      </c>
      <c r="E18" s="494">
        <v>0</v>
      </c>
      <c r="F18" s="494">
        <v>0</v>
      </c>
      <c r="G18" s="494">
        <v>0</v>
      </c>
      <c r="H18" s="494">
        <v>0</v>
      </c>
      <c r="I18" s="494">
        <v>0</v>
      </c>
      <c r="J18" s="494">
        <v>0</v>
      </c>
      <c r="K18" s="494">
        <v>0</v>
      </c>
      <c r="L18" s="494">
        <v>0</v>
      </c>
      <c r="M18" s="494">
        <v>0</v>
      </c>
      <c r="N18" s="494">
        <v>0</v>
      </c>
      <c r="O18" s="494">
        <v>0</v>
      </c>
      <c r="P18" s="494">
        <v>0</v>
      </c>
      <c r="Q18" s="494">
        <v>0</v>
      </c>
      <c r="R18" s="494">
        <v>0</v>
      </c>
      <c r="S18" s="494">
        <v>0</v>
      </c>
      <c r="T18" s="494">
        <v>0</v>
      </c>
      <c r="U18" s="494">
        <v>0</v>
      </c>
      <c r="V18" s="494">
        <v>0</v>
      </c>
      <c r="W18" s="494">
        <v>0</v>
      </c>
      <c r="X18" s="494">
        <v>0</v>
      </c>
      <c r="Y18" s="494">
        <v>0</v>
      </c>
      <c r="Z18" s="494">
        <v>0</v>
      </c>
      <c r="AA18" s="494">
        <v>0</v>
      </c>
      <c r="AB18" s="494">
        <v>0</v>
      </c>
      <c r="AC18" s="494">
        <v>0</v>
      </c>
      <c r="AD18" s="494">
        <v>0</v>
      </c>
      <c r="AE18" s="494">
        <v>0</v>
      </c>
      <c r="AF18" s="494">
        <v>0</v>
      </c>
      <c r="AG18" s="494">
        <v>0</v>
      </c>
      <c r="AH18" s="494">
        <v>0</v>
      </c>
      <c r="AI18" s="494">
        <v>0</v>
      </c>
      <c r="AJ18" s="494">
        <v>0</v>
      </c>
      <c r="AK18" s="494">
        <v>0</v>
      </c>
      <c r="AL18" s="494">
        <v>0</v>
      </c>
      <c r="AM18" s="494">
        <v>0</v>
      </c>
      <c r="AN18" s="494">
        <v>0</v>
      </c>
      <c r="AO18" s="494">
        <v>0</v>
      </c>
      <c r="AP18" s="494">
        <v>0</v>
      </c>
      <c r="AQ18" s="494">
        <v>0</v>
      </c>
      <c r="AR18" s="494">
        <v>0</v>
      </c>
      <c r="AS18" s="494">
        <v>0</v>
      </c>
      <c r="AT18" s="494">
        <v>0</v>
      </c>
      <c r="AU18" s="494">
        <v>0</v>
      </c>
      <c r="AV18" s="494">
        <v>0</v>
      </c>
      <c r="AW18" s="494">
        <v>0</v>
      </c>
      <c r="AX18" s="494">
        <v>0</v>
      </c>
      <c r="AY18" s="494">
        <v>0</v>
      </c>
      <c r="AZ18" s="494">
        <v>0</v>
      </c>
      <c r="BA18" s="494">
        <v>0</v>
      </c>
      <c r="BB18" s="494">
        <v>0</v>
      </c>
      <c r="BC18" s="494">
        <v>0</v>
      </c>
      <c r="BD18" s="494">
        <v>0</v>
      </c>
      <c r="BE18" s="494">
        <v>0</v>
      </c>
      <c r="BF18" s="495">
        <v>0</v>
      </c>
    </row>
    <row r="19" spans="1:58" x14ac:dyDescent="0.25">
      <c r="A19" s="460"/>
      <c r="B19" s="461" t="s">
        <v>371</v>
      </c>
      <c r="C19" s="462" t="s">
        <v>430</v>
      </c>
      <c r="D19" s="493">
        <v>1750</v>
      </c>
      <c r="E19" s="494">
        <v>0</v>
      </c>
      <c r="F19" s="494">
        <v>0</v>
      </c>
      <c r="G19" s="494">
        <v>0</v>
      </c>
      <c r="H19" s="494">
        <v>0</v>
      </c>
      <c r="I19" s="494">
        <v>0</v>
      </c>
      <c r="J19" s="494">
        <v>0</v>
      </c>
      <c r="K19" s="494">
        <v>0</v>
      </c>
      <c r="L19" s="494">
        <v>0</v>
      </c>
      <c r="M19" s="494">
        <v>0</v>
      </c>
      <c r="N19" s="494">
        <v>0</v>
      </c>
      <c r="O19" s="494">
        <v>0</v>
      </c>
      <c r="P19" s="494">
        <v>0</v>
      </c>
      <c r="Q19" s="494">
        <v>0</v>
      </c>
      <c r="R19" s="494">
        <v>0</v>
      </c>
      <c r="S19" s="494">
        <v>0</v>
      </c>
      <c r="T19" s="494">
        <v>0</v>
      </c>
      <c r="U19" s="494">
        <v>0</v>
      </c>
      <c r="V19" s="494">
        <v>0</v>
      </c>
      <c r="W19" s="494">
        <v>0</v>
      </c>
      <c r="X19" s="494">
        <v>0</v>
      </c>
      <c r="Y19" s="494">
        <v>0</v>
      </c>
      <c r="Z19" s="494">
        <v>0</v>
      </c>
      <c r="AA19" s="494">
        <v>1750</v>
      </c>
      <c r="AB19" s="494">
        <v>0</v>
      </c>
      <c r="AC19" s="494">
        <v>0</v>
      </c>
      <c r="AD19" s="494">
        <v>0</v>
      </c>
      <c r="AE19" s="494">
        <v>0</v>
      </c>
      <c r="AF19" s="494">
        <v>0</v>
      </c>
      <c r="AG19" s="494">
        <v>0</v>
      </c>
      <c r="AH19" s="494">
        <v>0</v>
      </c>
      <c r="AI19" s="494">
        <v>0</v>
      </c>
      <c r="AJ19" s="494">
        <v>0</v>
      </c>
      <c r="AK19" s="494">
        <v>0</v>
      </c>
      <c r="AL19" s="494">
        <v>0</v>
      </c>
      <c r="AM19" s="494">
        <v>0</v>
      </c>
      <c r="AN19" s="494">
        <v>0</v>
      </c>
      <c r="AO19" s="494">
        <v>0</v>
      </c>
      <c r="AP19" s="494">
        <v>0</v>
      </c>
      <c r="AQ19" s="494">
        <v>0</v>
      </c>
      <c r="AR19" s="494">
        <v>0</v>
      </c>
      <c r="AS19" s="494">
        <v>0</v>
      </c>
      <c r="AT19" s="494">
        <v>0</v>
      </c>
      <c r="AU19" s="494">
        <v>0</v>
      </c>
      <c r="AV19" s="494">
        <v>0</v>
      </c>
      <c r="AW19" s="494">
        <v>0</v>
      </c>
      <c r="AX19" s="494">
        <v>0</v>
      </c>
      <c r="AY19" s="494">
        <v>0</v>
      </c>
      <c r="AZ19" s="494">
        <v>0</v>
      </c>
      <c r="BA19" s="494">
        <v>0</v>
      </c>
      <c r="BB19" s="494">
        <v>0</v>
      </c>
      <c r="BC19" s="494">
        <v>0</v>
      </c>
      <c r="BD19" s="494">
        <v>0</v>
      </c>
      <c r="BE19" s="494">
        <v>0</v>
      </c>
      <c r="BF19" s="495">
        <v>0</v>
      </c>
    </row>
    <row r="20" spans="1:58" x14ac:dyDescent="0.25">
      <c r="A20" s="460"/>
      <c r="B20" s="461"/>
      <c r="C20" s="462" t="s">
        <v>372</v>
      </c>
      <c r="D20" s="493">
        <v>0</v>
      </c>
      <c r="E20" s="494">
        <v>0</v>
      </c>
      <c r="F20" s="494">
        <v>0</v>
      </c>
      <c r="G20" s="494">
        <v>0</v>
      </c>
      <c r="H20" s="494">
        <v>0</v>
      </c>
      <c r="I20" s="494">
        <v>0</v>
      </c>
      <c r="J20" s="494">
        <v>0</v>
      </c>
      <c r="K20" s="494">
        <v>0</v>
      </c>
      <c r="L20" s="494">
        <v>0</v>
      </c>
      <c r="M20" s="494">
        <v>0</v>
      </c>
      <c r="N20" s="494">
        <v>0</v>
      </c>
      <c r="O20" s="494">
        <v>0</v>
      </c>
      <c r="P20" s="494">
        <v>0</v>
      </c>
      <c r="Q20" s="494">
        <v>0</v>
      </c>
      <c r="R20" s="494">
        <v>0</v>
      </c>
      <c r="S20" s="494">
        <v>0</v>
      </c>
      <c r="T20" s="494">
        <v>0</v>
      </c>
      <c r="U20" s="494">
        <v>0</v>
      </c>
      <c r="V20" s="494">
        <v>0</v>
      </c>
      <c r="W20" s="494">
        <v>0</v>
      </c>
      <c r="X20" s="494">
        <v>0</v>
      </c>
      <c r="Y20" s="494">
        <v>0</v>
      </c>
      <c r="Z20" s="494">
        <v>0</v>
      </c>
      <c r="AA20" s="494">
        <v>0</v>
      </c>
      <c r="AB20" s="494">
        <v>0</v>
      </c>
      <c r="AC20" s="494">
        <v>0</v>
      </c>
      <c r="AD20" s="494">
        <v>0</v>
      </c>
      <c r="AE20" s="494">
        <v>0</v>
      </c>
      <c r="AF20" s="494">
        <v>0</v>
      </c>
      <c r="AG20" s="494">
        <v>0</v>
      </c>
      <c r="AH20" s="494">
        <v>0</v>
      </c>
      <c r="AI20" s="494">
        <v>0</v>
      </c>
      <c r="AJ20" s="494">
        <v>0</v>
      </c>
      <c r="AK20" s="494">
        <v>0</v>
      </c>
      <c r="AL20" s="494">
        <v>0</v>
      </c>
      <c r="AM20" s="494">
        <v>0</v>
      </c>
      <c r="AN20" s="494">
        <v>0</v>
      </c>
      <c r="AO20" s="494">
        <v>0</v>
      </c>
      <c r="AP20" s="494">
        <v>0</v>
      </c>
      <c r="AQ20" s="494">
        <v>0</v>
      </c>
      <c r="AR20" s="494">
        <v>0</v>
      </c>
      <c r="AS20" s="494">
        <v>0</v>
      </c>
      <c r="AT20" s="494">
        <v>0</v>
      </c>
      <c r="AU20" s="494">
        <v>0</v>
      </c>
      <c r="AV20" s="494">
        <v>0</v>
      </c>
      <c r="AW20" s="494">
        <v>0</v>
      </c>
      <c r="AX20" s="494">
        <v>0</v>
      </c>
      <c r="AY20" s="494">
        <v>0</v>
      </c>
      <c r="AZ20" s="494">
        <v>0</v>
      </c>
      <c r="BA20" s="494">
        <v>0</v>
      </c>
      <c r="BB20" s="494">
        <v>0</v>
      </c>
      <c r="BC20" s="494">
        <v>0</v>
      </c>
      <c r="BD20" s="494">
        <v>0</v>
      </c>
      <c r="BE20" s="494">
        <v>0</v>
      </c>
      <c r="BF20" s="495">
        <v>0</v>
      </c>
    </row>
    <row r="21" spans="1:58" x14ac:dyDescent="0.25">
      <c r="A21" s="460"/>
      <c r="B21" s="461"/>
      <c r="C21" s="462" t="s">
        <v>373</v>
      </c>
      <c r="D21" s="493">
        <v>827</v>
      </c>
      <c r="E21" s="494">
        <v>0</v>
      </c>
      <c r="F21" s="494">
        <v>0</v>
      </c>
      <c r="G21" s="494">
        <v>0</v>
      </c>
      <c r="H21" s="494">
        <v>0</v>
      </c>
      <c r="I21" s="494">
        <v>0</v>
      </c>
      <c r="J21" s="494">
        <v>0</v>
      </c>
      <c r="K21" s="494">
        <v>0</v>
      </c>
      <c r="L21" s="494">
        <v>0</v>
      </c>
      <c r="M21" s="494">
        <v>0</v>
      </c>
      <c r="N21" s="494">
        <v>0</v>
      </c>
      <c r="O21" s="494">
        <v>0</v>
      </c>
      <c r="P21" s="494">
        <v>0</v>
      </c>
      <c r="Q21" s="494">
        <v>0</v>
      </c>
      <c r="R21" s="494">
        <v>0</v>
      </c>
      <c r="S21" s="494">
        <v>0</v>
      </c>
      <c r="T21" s="494">
        <v>0</v>
      </c>
      <c r="U21" s="494">
        <v>0</v>
      </c>
      <c r="V21" s="494">
        <v>0</v>
      </c>
      <c r="W21" s="494">
        <v>0</v>
      </c>
      <c r="X21" s="494">
        <v>0</v>
      </c>
      <c r="Y21" s="494">
        <v>0</v>
      </c>
      <c r="Z21" s="494">
        <v>0</v>
      </c>
      <c r="AA21" s="494">
        <v>827</v>
      </c>
      <c r="AB21" s="494">
        <v>0</v>
      </c>
      <c r="AC21" s="494">
        <v>0</v>
      </c>
      <c r="AD21" s="494">
        <v>0</v>
      </c>
      <c r="AE21" s="494">
        <v>0</v>
      </c>
      <c r="AF21" s="494">
        <v>0</v>
      </c>
      <c r="AG21" s="494">
        <v>0</v>
      </c>
      <c r="AH21" s="494">
        <v>0</v>
      </c>
      <c r="AI21" s="494">
        <v>0</v>
      </c>
      <c r="AJ21" s="494">
        <v>0</v>
      </c>
      <c r="AK21" s="494">
        <v>0</v>
      </c>
      <c r="AL21" s="494">
        <v>0</v>
      </c>
      <c r="AM21" s="494">
        <v>0</v>
      </c>
      <c r="AN21" s="494">
        <v>0</v>
      </c>
      <c r="AO21" s="494">
        <v>0</v>
      </c>
      <c r="AP21" s="494">
        <v>0</v>
      </c>
      <c r="AQ21" s="494">
        <v>0</v>
      </c>
      <c r="AR21" s="494">
        <v>0</v>
      </c>
      <c r="AS21" s="494">
        <v>0</v>
      </c>
      <c r="AT21" s="494">
        <v>0</v>
      </c>
      <c r="AU21" s="494">
        <v>0</v>
      </c>
      <c r="AV21" s="494">
        <v>0</v>
      </c>
      <c r="AW21" s="494">
        <v>0</v>
      </c>
      <c r="AX21" s="494">
        <v>0</v>
      </c>
      <c r="AY21" s="494">
        <v>0</v>
      </c>
      <c r="AZ21" s="494">
        <v>0</v>
      </c>
      <c r="BA21" s="494">
        <v>0</v>
      </c>
      <c r="BB21" s="494">
        <v>0</v>
      </c>
      <c r="BC21" s="494">
        <v>0</v>
      </c>
      <c r="BD21" s="494">
        <v>0</v>
      </c>
      <c r="BE21" s="494">
        <v>0</v>
      </c>
      <c r="BF21" s="495">
        <v>0</v>
      </c>
    </row>
    <row r="22" spans="1:58" x14ac:dyDescent="0.25">
      <c r="A22" s="460"/>
      <c r="B22" s="461"/>
      <c r="C22" s="462" t="s">
        <v>374</v>
      </c>
      <c r="D22" s="493">
        <v>311</v>
      </c>
      <c r="E22" s="494">
        <v>0</v>
      </c>
      <c r="F22" s="494">
        <v>0</v>
      </c>
      <c r="G22" s="494">
        <v>0</v>
      </c>
      <c r="H22" s="494">
        <v>0</v>
      </c>
      <c r="I22" s="494">
        <v>0</v>
      </c>
      <c r="J22" s="494">
        <v>0</v>
      </c>
      <c r="K22" s="494">
        <v>0</v>
      </c>
      <c r="L22" s="494">
        <v>0</v>
      </c>
      <c r="M22" s="494">
        <v>0</v>
      </c>
      <c r="N22" s="494">
        <v>0</v>
      </c>
      <c r="O22" s="494">
        <v>0</v>
      </c>
      <c r="P22" s="494">
        <v>0</v>
      </c>
      <c r="Q22" s="494">
        <v>0</v>
      </c>
      <c r="R22" s="494">
        <v>0</v>
      </c>
      <c r="S22" s="494">
        <v>0</v>
      </c>
      <c r="T22" s="494">
        <v>0</v>
      </c>
      <c r="U22" s="494">
        <v>0</v>
      </c>
      <c r="V22" s="494">
        <v>0</v>
      </c>
      <c r="W22" s="494">
        <v>0</v>
      </c>
      <c r="X22" s="494">
        <v>0</v>
      </c>
      <c r="Y22" s="494">
        <v>0</v>
      </c>
      <c r="Z22" s="494">
        <v>0</v>
      </c>
      <c r="AA22" s="494">
        <v>311</v>
      </c>
      <c r="AB22" s="494">
        <v>0</v>
      </c>
      <c r="AC22" s="494">
        <v>0</v>
      </c>
      <c r="AD22" s="494">
        <v>0</v>
      </c>
      <c r="AE22" s="494">
        <v>0</v>
      </c>
      <c r="AF22" s="494">
        <v>0</v>
      </c>
      <c r="AG22" s="494">
        <v>0</v>
      </c>
      <c r="AH22" s="494">
        <v>0</v>
      </c>
      <c r="AI22" s="494">
        <v>0</v>
      </c>
      <c r="AJ22" s="494">
        <v>0</v>
      </c>
      <c r="AK22" s="494">
        <v>0</v>
      </c>
      <c r="AL22" s="494">
        <v>0</v>
      </c>
      <c r="AM22" s="494">
        <v>0</v>
      </c>
      <c r="AN22" s="494">
        <v>0</v>
      </c>
      <c r="AO22" s="494">
        <v>0</v>
      </c>
      <c r="AP22" s="494">
        <v>0</v>
      </c>
      <c r="AQ22" s="494">
        <v>0</v>
      </c>
      <c r="AR22" s="494">
        <v>0</v>
      </c>
      <c r="AS22" s="494">
        <v>0</v>
      </c>
      <c r="AT22" s="494">
        <v>0</v>
      </c>
      <c r="AU22" s="494">
        <v>0</v>
      </c>
      <c r="AV22" s="494">
        <v>0</v>
      </c>
      <c r="AW22" s="494">
        <v>0</v>
      </c>
      <c r="AX22" s="494">
        <v>0</v>
      </c>
      <c r="AY22" s="494">
        <v>0</v>
      </c>
      <c r="AZ22" s="494">
        <v>0</v>
      </c>
      <c r="BA22" s="494">
        <v>0</v>
      </c>
      <c r="BB22" s="494">
        <v>0</v>
      </c>
      <c r="BC22" s="494">
        <v>0</v>
      </c>
      <c r="BD22" s="494">
        <v>0</v>
      </c>
      <c r="BE22" s="494">
        <v>0</v>
      </c>
      <c r="BF22" s="495">
        <v>0</v>
      </c>
    </row>
    <row r="23" spans="1:58" x14ac:dyDescent="0.25">
      <c r="A23" s="460"/>
      <c r="B23" s="461"/>
      <c r="C23" s="462" t="s">
        <v>375</v>
      </c>
      <c r="D23" s="493">
        <v>612</v>
      </c>
      <c r="E23" s="494">
        <v>0</v>
      </c>
      <c r="F23" s="494">
        <v>0</v>
      </c>
      <c r="G23" s="494">
        <v>0</v>
      </c>
      <c r="H23" s="494">
        <v>0</v>
      </c>
      <c r="I23" s="494">
        <v>0</v>
      </c>
      <c r="J23" s="494">
        <v>0</v>
      </c>
      <c r="K23" s="494">
        <v>0</v>
      </c>
      <c r="L23" s="494">
        <v>0</v>
      </c>
      <c r="M23" s="494">
        <v>0</v>
      </c>
      <c r="N23" s="494">
        <v>0</v>
      </c>
      <c r="O23" s="494">
        <v>0</v>
      </c>
      <c r="P23" s="494">
        <v>0</v>
      </c>
      <c r="Q23" s="494">
        <v>0</v>
      </c>
      <c r="R23" s="494">
        <v>0</v>
      </c>
      <c r="S23" s="494">
        <v>0</v>
      </c>
      <c r="T23" s="494">
        <v>0</v>
      </c>
      <c r="U23" s="494">
        <v>0</v>
      </c>
      <c r="V23" s="494">
        <v>0</v>
      </c>
      <c r="W23" s="494">
        <v>0</v>
      </c>
      <c r="X23" s="494">
        <v>0</v>
      </c>
      <c r="Y23" s="494">
        <v>0</v>
      </c>
      <c r="Z23" s="494">
        <v>0</v>
      </c>
      <c r="AA23" s="494">
        <v>612</v>
      </c>
      <c r="AB23" s="494">
        <v>0</v>
      </c>
      <c r="AC23" s="494">
        <v>0</v>
      </c>
      <c r="AD23" s="494">
        <v>0</v>
      </c>
      <c r="AE23" s="494">
        <v>0</v>
      </c>
      <c r="AF23" s="494">
        <v>0</v>
      </c>
      <c r="AG23" s="494">
        <v>0</v>
      </c>
      <c r="AH23" s="494">
        <v>0</v>
      </c>
      <c r="AI23" s="494">
        <v>0</v>
      </c>
      <c r="AJ23" s="494">
        <v>0</v>
      </c>
      <c r="AK23" s="494">
        <v>0</v>
      </c>
      <c r="AL23" s="494">
        <v>0</v>
      </c>
      <c r="AM23" s="494">
        <v>0</v>
      </c>
      <c r="AN23" s="494">
        <v>0</v>
      </c>
      <c r="AO23" s="494">
        <v>0</v>
      </c>
      <c r="AP23" s="494">
        <v>0</v>
      </c>
      <c r="AQ23" s="494">
        <v>0</v>
      </c>
      <c r="AR23" s="494">
        <v>0</v>
      </c>
      <c r="AS23" s="494">
        <v>0</v>
      </c>
      <c r="AT23" s="494">
        <v>0</v>
      </c>
      <c r="AU23" s="494">
        <v>0</v>
      </c>
      <c r="AV23" s="494">
        <v>0</v>
      </c>
      <c r="AW23" s="494">
        <v>0</v>
      </c>
      <c r="AX23" s="494">
        <v>0</v>
      </c>
      <c r="AY23" s="494">
        <v>0</v>
      </c>
      <c r="AZ23" s="494">
        <v>0</v>
      </c>
      <c r="BA23" s="494">
        <v>0</v>
      </c>
      <c r="BB23" s="494">
        <v>0</v>
      </c>
      <c r="BC23" s="494">
        <v>0</v>
      </c>
      <c r="BD23" s="494">
        <v>0</v>
      </c>
      <c r="BE23" s="494">
        <v>0</v>
      </c>
      <c r="BF23" s="495">
        <v>0</v>
      </c>
    </row>
    <row r="24" spans="1:58" x14ac:dyDescent="0.25">
      <c r="A24" s="460"/>
      <c r="B24" s="461"/>
      <c r="C24" s="462" t="s">
        <v>376</v>
      </c>
      <c r="D24" s="493">
        <v>0</v>
      </c>
      <c r="E24" s="494">
        <v>0</v>
      </c>
      <c r="F24" s="494">
        <v>0</v>
      </c>
      <c r="G24" s="494">
        <v>0</v>
      </c>
      <c r="H24" s="494">
        <v>0</v>
      </c>
      <c r="I24" s="494">
        <v>0</v>
      </c>
      <c r="J24" s="494">
        <v>0</v>
      </c>
      <c r="K24" s="494">
        <v>0</v>
      </c>
      <c r="L24" s="494">
        <v>0</v>
      </c>
      <c r="M24" s="494">
        <v>0</v>
      </c>
      <c r="N24" s="494">
        <v>0</v>
      </c>
      <c r="O24" s="494">
        <v>0</v>
      </c>
      <c r="P24" s="494">
        <v>0</v>
      </c>
      <c r="Q24" s="494">
        <v>0</v>
      </c>
      <c r="R24" s="494">
        <v>0</v>
      </c>
      <c r="S24" s="494">
        <v>0</v>
      </c>
      <c r="T24" s="494">
        <v>0</v>
      </c>
      <c r="U24" s="494">
        <v>0</v>
      </c>
      <c r="V24" s="494">
        <v>0</v>
      </c>
      <c r="W24" s="494">
        <v>0</v>
      </c>
      <c r="X24" s="494">
        <v>0</v>
      </c>
      <c r="Y24" s="494">
        <v>0</v>
      </c>
      <c r="Z24" s="494">
        <v>0</v>
      </c>
      <c r="AA24" s="494">
        <v>0</v>
      </c>
      <c r="AB24" s="494">
        <v>0</v>
      </c>
      <c r="AC24" s="494">
        <v>0</v>
      </c>
      <c r="AD24" s="494">
        <v>0</v>
      </c>
      <c r="AE24" s="494">
        <v>0</v>
      </c>
      <c r="AF24" s="494">
        <v>0</v>
      </c>
      <c r="AG24" s="494">
        <v>0</v>
      </c>
      <c r="AH24" s="494">
        <v>0</v>
      </c>
      <c r="AI24" s="494">
        <v>0</v>
      </c>
      <c r="AJ24" s="494">
        <v>0</v>
      </c>
      <c r="AK24" s="494">
        <v>0</v>
      </c>
      <c r="AL24" s="494">
        <v>0</v>
      </c>
      <c r="AM24" s="494">
        <v>0</v>
      </c>
      <c r="AN24" s="494">
        <v>0</v>
      </c>
      <c r="AO24" s="494">
        <v>0</v>
      </c>
      <c r="AP24" s="494">
        <v>0</v>
      </c>
      <c r="AQ24" s="494">
        <v>0</v>
      </c>
      <c r="AR24" s="494">
        <v>0</v>
      </c>
      <c r="AS24" s="494">
        <v>0</v>
      </c>
      <c r="AT24" s="494">
        <v>0</v>
      </c>
      <c r="AU24" s="494">
        <v>0</v>
      </c>
      <c r="AV24" s="494">
        <v>0</v>
      </c>
      <c r="AW24" s="494">
        <v>0</v>
      </c>
      <c r="AX24" s="494">
        <v>0</v>
      </c>
      <c r="AY24" s="494">
        <v>0</v>
      </c>
      <c r="AZ24" s="494">
        <v>0</v>
      </c>
      <c r="BA24" s="494">
        <v>0</v>
      </c>
      <c r="BB24" s="494">
        <v>0</v>
      </c>
      <c r="BC24" s="494">
        <v>0</v>
      </c>
      <c r="BD24" s="494">
        <v>0</v>
      </c>
      <c r="BE24" s="494">
        <v>0</v>
      </c>
      <c r="BF24" s="495">
        <v>0</v>
      </c>
    </row>
    <row r="25" spans="1:58" x14ac:dyDescent="0.25">
      <c r="A25" s="460"/>
      <c r="B25" s="461"/>
      <c r="C25" s="462" t="s">
        <v>377</v>
      </c>
      <c r="D25" s="493">
        <v>0</v>
      </c>
      <c r="E25" s="494">
        <v>0</v>
      </c>
      <c r="F25" s="494">
        <v>0</v>
      </c>
      <c r="G25" s="494">
        <v>0</v>
      </c>
      <c r="H25" s="494">
        <v>0</v>
      </c>
      <c r="I25" s="494">
        <v>0</v>
      </c>
      <c r="J25" s="494">
        <v>0</v>
      </c>
      <c r="K25" s="494">
        <v>0</v>
      </c>
      <c r="L25" s="494">
        <v>0</v>
      </c>
      <c r="M25" s="494">
        <v>0</v>
      </c>
      <c r="N25" s="494">
        <v>0</v>
      </c>
      <c r="O25" s="494">
        <v>0</v>
      </c>
      <c r="P25" s="494">
        <v>0</v>
      </c>
      <c r="Q25" s="494">
        <v>0</v>
      </c>
      <c r="R25" s="494">
        <v>0</v>
      </c>
      <c r="S25" s="494">
        <v>0</v>
      </c>
      <c r="T25" s="494">
        <v>0</v>
      </c>
      <c r="U25" s="494">
        <v>0</v>
      </c>
      <c r="V25" s="494">
        <v>0</v>
      </c>
      <c r="W25" s="494">
        <v>0</v>
      </c>
      <c r="X25" s="494">
        <v>0</v>
      </c>
      <c r="Y25" s="494">
        <v>0</v>
      </c>
      <c r="Z25" s="494">
        <v>0</v>
      </c>
      <c r="AA25" s="494">
        <v>0</v>
      </c>
      <c r="AB25" s="494">
        <v>0</v>
      </c>
      <c r="AC25" s="494">
        <v>0</v>
      </c>
      <c r="AD25" s="494">
        <v>0</v>
      </c>
      <c r="AE25" s="494">
        <v>0</v>
      </c>
      <c r="AF25" s="494">
        <v>0</v>
      </c>
      <c r="AG25" s="494">
        <v>0</v>
      </c>
      <c r="AH25" s="494">
        <v>0</v>
      </c>
      <c r="AI25" s="494">
        <v>0</v>
      </c>
      <c r="AJ25" s="494">
        <v>0</v>
      </c>
      <c r="AK25" s="494">
        <v>0</v>
      </c>
      <c r="AL25" s="494">
        <v>0</v>
      </c>
      <c r="AM25" s="494">
        <v>0</v>
      </c>
      <c r="AN25" s="494">
        <v>0</v>
      </c>
      <c r="AO25" s="494">
        <v>0</v>
      </c>
      <c r="AP25" s="494">
        <v>0</v>
      </c>
      <c r="AQ25" s="494">
        <v>0</v>
      </c>
      <c r="AR25" s="494">
        <v>0</v>
      </c>
      <c r="AS25" s="494">
        <v>0</v>
      </c>
      <c r="AT25" s="494">
        <v>0</v>
      </c>
      <c r="AU25" s="494">
        <v>0</v>
      </c>
      <c r="AV25" s="494">
        <v>0</v>
      </c>
      <c r="AW25" s="494">
        <v>0</v>
      </c>
      <c r="AX25" s="494">
        <v>0</v>
      </c>
      <c r="AY25" s="494">
        <v>0</v>
      </c>
      <c r="AZ25" s="494">
        <v>0</v>
      </c>
      <c r="BA25" s="494">
        <v>0</v>
      </c>
      <c r="BB25" s="494">
        <v>0</v>
      </c>
      <c r="BC25" s="494">
        <v>0</v>
      </c>
      <c r="BD25" s="494">
        <v>0</v>
      </c>
      <c r="BE25" s="494">
        <v>0</v>
      </c>
      <c r="BF25" s="495">
        <v>0</v>
      </c>
    </row>
    <row r="26" spans="1:58" x14ac:dyDescent="0.25">
      <c r="A26" s="460"/>
      <c r="B26" s="461"/>
      <c r="C26" s="462" t="s">
        <v>378</v>
      </c>
      <c r="D26" s="493">
        <v>0</v>
      </c>
      <c r="E26" s="494">
        <v>0</v>
      </c>
      <c r="F26" s="494">
        <v>0</v>
      </c>
      <c r="G26" s="494">
        <v>0</v>
      </c>
      <c r="H26" s="494">
        <v>0</v>
      </c>
      <c r="I26" s="494">
        <v>0</v>
      </c>
      <c r="J26" s="494">
        <v>0</v>
      </c>
      <c r="K26" s="494">
        <v>0</v>
      </c>
      <c r="L26" s="494">
        <v>0</v>
      </c>
      <c r="M26" s="494">
        <v>0</v>
      </c>
      <c r="N26" s="494">
        <v>0</v>
      </c>
      <c r="O26" s="494">
        <v>0</v>
      </c>
      <c r="P26" s="494">
        <v>0</v>
      </c>
      <c r="Q26" s="494">
        <v>0</v>
      </c>
      <c r="R26" s="494">
        <v>0</v>
      </c>
      <c r="S26" s="494">
        <v>0</v>
      </c>
      <c r="T26" s="494">
        <v>0</v>
      </c>
      <c r="U26" s="494">
        <v>0</v>
      </c>
      <c r="V26" s="494">
        <v>0</v>
      </c>
      <c r="W26" s="494">
        <v>0</v>
      </c>
      <c r="X26" s="494">
        <v>0</v>
      </c>
      <c r="Y26" s="494">
        <v>0</v>
      </c>
      <c r="Z26" s="494">
        <v>0</v>
      </c>
      <c r="AA26" s="494">
        <v>0</v>
      </c>
      <c r="AB26" s="494">
        <v>0</v>
      </c>
      <c r="AC26" s="494">
        <v>0</v>
      </c>
      <c r="AD26" s="494">
        <v>0</v>
      </c>
      <c r="AE26" s="494">
        <v>0</v>
      </c>
      <c r="AF26" s="494">
        <v>0</v>
      </c>
      <c r="AG26" s="494">
        <v>0</v>
      </c>
      <c r="AH26" s="494">
        <v>0</v>
      </c>
      <c r="AI26" s="494">
        <v>0</v>
      </c>
      <c r="AJ26" s="494">
        <v>0</v>
      </c>
      <c r="AK26" s="494">
        <v>0</v>
      </c>
      <c r="AL26" s="494">
        <v>0</v>
      </c>
      <c r="AM26" s="494">
        <v>0</v>
      </c>
      <c r="AN26" s="494">
        <v>0</v>
      </c>
      <c r="AO26" s="494">
        <v>0</v>
      </c>
      <c r="AP26" s="494">
        <v>0</v>
      </c>
      <c r="AQ26" s="494">
        <v>0</v>
      </c>
      <c r="AR26" s="494">
        <v>0</v>
      </c>
      <c r="AS26" s="494">
        <v>0</v>
      </c>
      <c r="AT26" s="494">
        <v>0</v>
      </c>
      <c r="AU26" s="494">
        <v>0</v>
      </c>
      <c r="AV26" s="494">
        <v>0</v>
      </c>
      <c r="AW26" s="494">
        <v>0</v>
      </c>
      <c r="AX26" s="494">
        <v>0</v>
      </c>
      <c r="AY26" s="494">
        <v>0</v>
      </c>
      <c r="AZ26" s="494">
        <v>0</v>
      </c>
      <c r="BA26" s="494">
        <v>0</v>
      </c>
      <c r="BB26" s="494">
        <v>0</v>
      </c>
      <c r="BC26" s="494">
        <v>0</v>
      </c>
      <c r="BD26" s="494">
        <v>0</v>
      </c>
      <c r="BE26" s="494">
        <v>0</v>
      </c>
      <c r="BF26" s="495">
        <v>0</v>
      </c>
    </row>
    <row r="27" spans="1:58" x14ac:dyDescent="0.25">
      <c r="A27" s="460"/>
      <c r="B27" s="461" t="s">
        <v>379</v>
      </c>
      <c r="C27" s="462" t="s">
        <v>430</v>
      </c>
      <c r="D27" s="493">
        <v>2815</v>
      </c>
      <c r="E27" s="494">
        <v>0</v>
      </c>
      <c r="F27" s="494">
        <v>24</v>
      </c>
      <c r="G27" s="494">
        <v>28</v>
      </c>
      <c r="H27" s="494">
        <v>0</v>
      </c>
      <c r="I27" s="494">
        <v>1</v>
      </c>
      <c r="J27" s="494">
        <v>32</v>
      </c>
      <c r="K27" s="494">
        <v>3</v>
      </c>
      <c r="L27" s="494">
        <v>0</v>
      </c>
      <c r="M27" s="494">
        <v>0</v>
      </c>
      <c r="N27" s="494">
        <v>2</v>
      </c>
      <c r="O27" s="494">
        <v>0</v>
      </c>
      <c r="P27" s="494">
        <v>1</v>
      </c>
      <c r="Q27" s="494">
        <v>0</v>
      </c>
      <c r="R27" s="494">
        <v>0</v>
      </c>
      <c r="S27" s="494">
        <v>0</v>
      </c>
      <c r="T27" s="494">
        <v>0</v>
      </c>
      <c r="U27" s="494">
        <v>0</v>
      </c>
      <c r="V27" s="494">
        <v>0</v>
      </c>
      <c r="W27" s="494">
        <v>0</v>
      </c>
      <c r="X27" s="494">
        <v>2</v>
      </c>
      <c r="Y27" s="494">
        <v>0</v>
      </c>
      <c r="Z27" s="494">
        <v>0</v>
      </c>
      <c r="AA27" s="494">
        <v>1191</v>
      </c>
      <c r="AB27" s="494">
        <v>23</v>
      </c>
      <c r="AC27" s="494">
        <v>0</v>
      </c>
      <c r="AD27" s="494">
        <v>0</v>
      </c>
      <c r="AE27" s="494">
        <v>0</v>
      </c>
      <c r="AF27" s="494">
        <v>0</v>
      </c>
      <c r="AG27" s="494">
        <v>0</v>
      </c>
      <c r="AH27" s="494">
        <v>0</v>
      </c>
      <c r="AI27" s="494">
        <v>1</v>
      </c>
      <c r="AJ27" s="494">
        <v>0</v>
      </c>
      <c r="AK27" s="494">
        <v>0</v>
      </c>
      <c r="AL27" s="494">
        <v>0</v>
      </c>
      <c r="AM27" s="494">
        <v>0</v>
      </c>
      <c r="AN27" s="494">
        <v>0</v>
      </c>
      <c r="AO27" s="494">
        <v>0</v>
      </c>
      <c r="AP27" s="494">
        <v>0</v>
      </c>
      <c r="AQ27" s="494">
        <v>0</v>
      </c>
      <c r="AR27" s="494">
        <v>0</v>
      </c>
      <c r="AS27" s="494">
        <v>0</v>
      </c>
      <c r="AT27" s="494">
        <v>0</v>
      </c>
      <c r="AU27" s="494">
        <v>0</v>
      </c>
      <c r="AV27" s="494">
        <v>1507</v>
      </c>
      <c r="AW27" s="494">
        <v>0</v>
      </c>
      <c r="AX27" s="494">
        <v>0</v>
      </c>
      <c r="AY27" s="494">
        <v>0</v>
      </c>
      <c r="AZ27" s="494">
        <v>0</v>
      </c>
      <c r="BA27" s="494">
        <v>0</v>
      </c>
      <c r="BB27" s="494">
        <v>0</v>
      </c>
      <c r="BC27" s="494">
        <v>0</v>
      </c>
      <c r="BD27" s="494">
        <v>0</v>
      </c>
      <c r="BE27" s="494">
        <v>0</v>
      </c>
      <c r="BF27" s="495">
        <v>0</v>
      </c>
    </row>
    <row r="28" spans="1:58" x14ac:dyDescent="0.25">
      <c r="A28" s="460"/>
      <c r="B28" s="461"/>
      <c r="C28" s="462" t="s">
        <v>380</v>
      </c>
      <c r="D28" s="493">
        <v>40</v>
      </c>
      <c r="E28" s="494">
        <v>0</v>
      </c>
      <c r="F28" s="494">
        <v>0</v>
      </c>
      <c r="G28" s="494">
        <v>2</v>
      </c>
      <c r="H28" s="494">
        <v>0</v>
      </c>
      <c r="I28" s="494">
        <v>0</v>
      </c>
      <c r="J28" s="494">
        <v>3</v>
      </c>
      <c r="K28" s="494">
        <v>3</v>
      </c>
      <c r="L28" s="494">
        <v>0</v>
      </c>
      <c r="M28" s="494">
        <v>0</v>
      </c>
      <c r="N28" s="494">
        <v>0</v>
      </c>
      <c r="O28" s="494">
        <v>0</v>
      </c>
      <c r="P28" s="494">
        <v>0</v>
      </c>
      <c r="Q28" s="494">
        <v>0</v>
      </c>
      <c r="R28" s="494">
        <v>0</v>
      </c>
      <c r="S28" s="494">
        <v>0</v>
      </c>
      <c r="T28" s="494">
        <v>0</v>
      </c>
      <c r="U28" s="494">
        <v>0</v>
      </c>
      <c r="V28" s="494">
        <v>0</v>
      </c>
      <c r="W28" s="494">
        <v>0</v>
      </c>
      <c r="X28" s="494">
        <v>0</v>
      </c>
      <c r="Y28" s="494">
        <v>0</v>
      </c>
      <c r="Z28" s="494">
        <v>0</v>
      </c>
      <c r="AA28" s="494">
        <v>0</v>
      </c>
      <c r="AB28" s="494">
        <v>7</v>
      </c>
      <c r="AC28" s="494">
        <v>0</v>
      </c>
      <c r="AD28" s="494">
        <v>0</v>
      </c>
      <c r="AE28" s="494">
        <v>0</v>
      </c>
      <c r="AF28" s="494">
        <v>0</v>
      </c>
      <c r="AG28" s="494">
        <v>0</v>
      </c>
      <c r="AH28" s="494">
        <v>0</v>
      </c>
      <c r="AI28" s="494">
        <v>0</v>
      </c>
      <c r="AJ28" s="494">
        <v>0</v>
      </c>
      <c r="AK28" s="494">
        <v>0</v>
      </c>
      <c r="AL28" s="494">
        <v>0</v>
      </c>
      <c r="AM28" s="494">
        <v>0</v>
      </c>
      <c r="AN28" s="494">
        <v>0</v>
      </c>
      <c r="AO28" s="494">
        <v>0</v>
      </c>
      <c r="AP28" s="494">
        <v>0</v>
      </c>
      <c r="AQ28" s="494">
        <v>0</v>
      </c>
      <c r="AR28" s="494">
        <v>0</v>
      </c>
      <c r="AS28" s="494">
        <v>0</v>
      </c>
      <c r="AT28" s="494">
        <v>0</v>
      </c>
      <c r="AU28" s="494">
        <v>0</v>
      </c>
      <c r="AV28" s="494">
        <v>25</v>
      </c>
      <c r="AW28" s="494">
        <v>0</v>
      </c>
      <c r="AX28" s="494">
        <v>0</v>
      </c>
      <c r="AY28" s="494">
        <v>0</v>
      </c>
      <c r="AZ28" s="494">
        <v>0</v>
      </c>
      <c r="BA28" s="494">
        <v>0</v>
      </c>
      <c r="BB28" s="494">
        <v>0</v>
      </c>
      <c r="BC28" s="494">
        <v>0</v>
      </c>
      <c r="BD28" s="494">
        <v>0</v>
      </c>
      <c r="BE28" s="494">
        <v>0</v>
      </c>
      <c r="BF28" s="495">
        <v>0</v>
      </c>
    </row>
    <row r="29" spans="1:58" x14ac:dyDescent="0.25">
      <c r="A29" s="460"/>
      <c r="B29" s="461"/>
      <c r="C29" s="462" t="s">
        <v>381</v>
      </c>
      <c r="D29" s="493">
        <v>813</v>
      </c>
      <c r="E29" s="494">
        <v>0</v>
      </c>
      <c r="F29" s="494">
        <v>2</v>
      </c>
      <c r="G29" s="494">
        <v>3</v>
      </c>
      <c r="H29" s="494">
        <v>0</v>
      </c>
      <c r="I29" s="494">
        <v>0</v>
      </c>
      <c r="J29" s="494">
        <v>1</v>
      </c>
      <c r="K29" s="494">
        <v>0</v>
      </c>
      <c r="L29" s="494">
        <v>0</v>
      </c>
      <c r="M29" s="494">
        <v>0</v>
      </c>
      <c r="N29" s="494">
        <v>0</v>
      </c>
      <c r="O29" s="494">
        <v>0</v>
      </c>
      <c r="P29" s="494">
        <v>0</v>
      </c>
      <c r="Q29" s="494">
        <v>0</v>
      </c>
      <c r="R29" s="494">
        <v>0</v>
      </c>
      <c r="S29" s="494">
        <v>0</v>
      </c>
      <c r="T29" s="494">
        <v>0</v>
      </c>
      <c r="U29" s="494">
        <v>0</v>
      </c>
      <c r="V29" s="494">
        <v>0</v>
      </c>
      <c r="W29" s="494">
        <v>0</v>
      </c>
      <c r="X29" s="494">
        <v>0</v>
      </c>
      <c r="Y29" s="494">
        <v>0</v>
      </c>
      <c r="Z29" s="494">
        <v>0</v>
      </c>
      <c r="AA29" s="494">
        <v>403</v>
      </c>
      <c r="AB29" s="494">
        <v>0</v>
      </c>
      <c r="AC29" s="494">
        <v>0</v>
      </c>
      <c r="AD29" s="494">
        <v>0</v>
      </c>
      <c r="AE29" s="494">
        <v>0</v>
      </c>
      <c r="AF29" s="494">
        <v>0</v>
      </c>
      <c r="AG29" s="494">
        <v>0</v>
      </c>
      <c r="AH29" s="494">
        <v>0</v>
      </c>
      <c r="AI29" s="494">
        <v>0</v>
      </c>
      <c r="AJ29" s="494">
        <v>0</v>
      </c>
      <c r="AK29" s="494">
        <v>0</v>
      </c>
      <c r="AL29" s="494">
        <v>0</v>
      </c>
      <c r="AM29" s="494">
        <v>0</v>
      </c>
      <c r="AN29" s="494">
        <v>0</v>
      </c>
      <c r="AO29" s="494">
        <v>0</v>
      </c>
      <c r="AP29" s="494">
        <v>0</v>
      </c>
      <c r="AQ29" s="494">
        <v>0</v>
      </c>
      <c r="AR29" s="494">
        <v>0</v>
      </c>
      <c r="AS29" s="494">
        <v>0</v>
      </c>
      <c r="AT29" s="494">
        <v>0</v>
      </c>
      <c r="AU29" s="494">
        <v>0</v>
      </c>
      <c r="AV29" s="494">
        <v>404</v>
      </c>
      <c r="AW29" s="494">
        <v>0</v>
      </c>
      <c r="AX29" s="494">
        <v>0</v>
      </c>
      <c r="AY29" s="494">
        <v>0</v>
      </c>
      <c r="AZ29" s="494">
        <v>0</v>
      </c>
      <c r="BA29" s="494">
        <v>0</v>
      </c>
      <c r="BB29" s="494">
        <v>0</v>
      </c>
      <c r="BC29" s="494">
        <v>0</v>
      </c>
      <c r="BD29" s="494">
        <v>0</v>
      </c>
      <c r="BE29" s="494">
        <v>0</v>
      </c>
      <c r="BF29" s="495">
        <v>0</v>
      </c>
    </row>
    <row r="30" spans="1:58" x14ac:dyDescent="0.25">
      <c r="A30" s="460"/>
      <c r="B30" s="461"/>
      <c r="C30" s="462" t="s">
        <v>382</v>
      </c>
      <c r="D30" s="493">
        <v>174</v>
      </c>
      <c r="E30" s="494">
        <v>0</v>
      </c>
      <c r="F30" s="494">
        <v>1</v>
      </c>
      <c r="G30" s="494">
        <v>9</v>
      </c>
      <c r="H30" s="494">
        <v>0</v>
      </c>
      <c r="I30" s="494">
        <v>0</v>
      </c>
      <c r="J30" s="494">
        <v>0</v>
      </c>
      <c r="K30" s="494">
        <v>0</v>
      </c>
      <c r="L30" s="494">
        <v>0</v>
      </c>
      <c r="M30" s="494">
        <v>0</v>
      </c>
      <c r="N30" s="494">
        <v>0</v>
      </c>
      <c r="O30" s="494">
        <v>0</v>
      </c>
      <c r="P30" s="494">
        <v>0</v>
      </c>
      <c r="Q30" s="494">
        <v>0</v>
      </c>
      <c r="R30" s="494">
        <v>0</v>
      </c>
      <c r="S30" s="494">
        <v>0</v>
      </c>
      <c r="T30" s="494">
        <v>0</v>
      </c>
      <c r="U30" s="494">
        <v>0</v>
      </c>
      <c r="V30" s="494">
        <v>0</v>
      </c>
      <c r="W30" s="494">
        <v>0</v>
      </c>
      <c r="X30" s="494">
        <v>0</v>
      </c>
      <c r="Y30" s="494">
        <v>0</v>
      </c>
      <c r="Z30" s="494">
        <v>0</v>
      </c>
      <c r="AA30" s="494">
        <v>2</v>
      </c>
      <c r="AB30" s="494">
        <v>2</v>
      </c>
      <c r="AC30" s="494">
        <v>0</v>
      </c>
      <c r="AD30" s="494">
        <v>0</v>
      </c>
      <c r="AE30" s="494">
        <v>0</v>
      </c>
      <c r="AF30" s="494">
        <v>0</v>
      </c>
      <c r="AG30" s="494">
        <v>0</v>
      </c>
      <c r="AH30" s="494">
        <v>0</v>
      </c>
      <c r="AI30" s="494">
        <v>0</v>
      </c>
      <c r="AJ30" s="494">
        <v>0</v>
      </c>
      <c r="AK30" s="494">
        <v>0</v>
      </c>
      <c r="AL30" s="494">
        <v>0</v>
      </c>
      <c r="AM30" s="494">
        <v>0</v>
      </c>
      <c r="AN30" s="494">
        <v>0</v>
      </c>
      <c r="AO30" s="494">
        <v>0</v>
      </c>
      <c r="AP30" s="494">
        <v>0</v>
      </c>
      <c r="AQ30" s="494">
        <v>0</v>
      </c>
      <c r="AR30" s="494">
        <v>0</v>
      </c>
      <c r="AS30" s="494">
        <v>0</v>
      </c>
      <c r="AT30" s="494">
        <v>0</v>
      </c>
      <c r="AU30" s="494">
        <v>0</v>
      </c>
      <c r="AV30" s="494">
        <v>160</v>
      </c>
      <c r="AW30" s="494">
        <v>0</v>
      </c>
      <c r="AX30" s="494">
        <v>0</v>
      </c>
      <c r="AY30" s="494">
        <v>0</v>
      </c>
      <c r="AZ30" s="494">
        <v>0</v>
      </c>
      <c r="BA30" s="494">
        <v>0</v>
      </c>
      <c r="BB30" s="494">
        <v>0</v>
      </c>
      <c r="BC30" s="494">
        <v>0</v>
      </c>
      <c r="BD30" s="494">
        <v>0</v>
      </c>
      <c r="BE30" s="494">
        <v>0</v>
      </c>
      <c r="BF30" s="495">
        <v>0</v>
      </c>
    </row>
    <row r="31" spans="1:58" x14ac:dyDescent="0.25">
      <c r="A31" s="460"/>
      <c r="B31" s="461"/>
      <c r="C31" s="462" t="s">
        <v>383</v>
      </c>
      <c r="D31" s="493">
        <v>16</v>
      </c>
      <c r="E31" s="494">
        <v>0</v>
      </c>
      <c r="F31" s="494">
        <v>0</v>
      </c>
      <c r="G31" s="494">
        <v>0</v>
      </c>
      <c r="H31" s="494">
        <v>0</v>
      </c>
      <c r="I31" s="494">
        <v>0</v>
      </c>
      <c r="J31" s="494">
        <v>0</v>
      </c>
      <c r="K31" s="494">
        <v>0</v>
      </c>
      <c r="L31" s="494">
        <v>0</v>
      </c>
      <c r="M31" s="494">
        <v>0</v>
      </c>
      <c r="N31" s="494">
        <v>0</v>
      </c>
      <c r="O31" s="494">
        <v>0</v>
      </c>
      <c r="P31" s="494">
        <v>0</v>
      </c>
      <c r="Q31" s="494">
        <v>0</v>
      </c>
      <c r="R31" s="494">
        <v>0</v>
      </c>
      <c r="S31" s="494">
        <v>0</v>
      </c>
      <c r="T31" s="494">
        <v>0</v>
      </c>
      <c r="U31" s="494">
        <v>0</v>
      </c>
      <c r="V31" s="494">
        <v>0</v>
      </c>
      <c r="W31" s="494">
        <v>0</v>
      </c>
      <c r="X31" s="494">
        <v>0</v>
      </c>
      <c r="Y31" s="494">
        <v>0</v>
      </c>
      <c r="Z31" s="494">
        <v>0</v>
      </c>
      <c r="AA31" s="494">
        <v>0</v>
      </c>
      <c r="AB31" s="494">
        <v>0</v>
      </c>
      <c r="AC31" s="494">
        <v>0</v>
      </c>
      <c r="AD31" s="494">
        <v>0</v>
      </c>
      <c r="AE31" s="494">
        <v>0</v>
      </c>
      <c r="AF31" s="494">
        <v>0</v>
      </c>
      <c r="AG31" s="494">
        <v>0</v>
      </c>
      <c r="AH31" s="494">
        <v>0</v>
      </c>
      <c r="AI31" s="494">
        <v>0</v>
      </c>
      <c r="AJ31" s="494">
        <v>0</v>
      </c>
      <c r="AK31" s="494">
        <v>0</v>
      </c>
      <c r="AL31" s="494">
        <v>0</v>
      </c>
      <c r="AM31" s="494">
        <v>0</v>
      </c>
      <c r="AN31" s="494">
        <v>0</v>
      </c>
      <c r="AO31" s="494">
        <v>0</v>
      </c>
      <c r="AP31" s="494">
        <v>0</v>
      </c>
      <c r="AQ31" s="494">
        <v>0</v>
      </c>
      <c r="AR31" s="494">
        <v>0</v>
      </c>
      <c r="AS31" s="494">
        <v>0</v>
      </c>
      <c r="AT31" s="494">
        <v>0</v>
      </c>
      <c r="AU31" s="494">
        <v>0</v>
      </c>
      <c r="AV31" s="494">
        <v>16</v>
      </c>
      <c r="AW31" s="494">
        <v>0</v>
      </c>
      <c r="AX31" s="494">
        <v>0</v>
      </c>
      <c r="AY31" s="494">
        <v>0</v>
      </c>
      <c r="AZ31" s="494">
        <v>0</v>
      </c>
      <c r="BA31" s="494">
        <v>0</v>
      </c>
      <c r="BB31" s="494">
        <v>0</v>
      </c>
      <c r="BC31" s="494">
        <v>0</v>
      </c>
      <c r="BD31" s="494">
        <v>0</v>
      </c>
      <c r="BE31" s="494">
        <v>0</v>
      </c>
      <c r="BF31" s="495">
        <v>0</v>
      </c>
    </row>
    <row r="32" spans="1:58" x14ac:dyDescent="0.25">
      <c r="A32" s="460"/>
      <c r="B32" s="461"/>
      <c r="C32" s="462" t="s">
        <v>384</v>
      </c>
      <c r="D32" s="493">
        <v>291</v>
      </c>
      <c r="E32" s="494">
        <v>0</v>
      </c>
      <c r="F32" s="494">
        <v>0</v>
      </c>
      <c r="G32" s="494">
        <v>0</v>
      </c>
      <c r="H32" s="494">
        <v>0</v>
      </c>
      <c r="I32" s="494">
        <v>1</v>
      </c>
      <c r="J32" s="494">
        <v>0</v>
      </c>
      <c r="K32" s="494">
        <v>0</v>
      </c>
      <c r="L32" s="494">
        <v>0</v>
      </c>
      <c r="M32" s="494">
        <v>0</v>
      </c>
      <c r="N32" s="494">
        <v>0</v>
      </c>
      <c r="O32" s="494">
        <v>0</v>
      </c>
      <c r="P32" s="494">
        <v>0</v>
      </c>
      <c r="Q32" s="494">
        <v>0</v>
      </c>
      <c r="R32" s="494">
        <v>0</v>
      </c>
      <c r="S32" s="494">
        <v>0</v>
      </c>
      <c r="T32" s="494">
        <v>0</v>
      </c>
      <c r="U32" s="494">
        <v>0</v>
      </c>
      <c r="V32" s="494">
        <v>0</v>
      </c>
      <c r="W32" s="494">
        <v>0</v>
      </c>
      <c r="X32" s="494">
        <v>0</v>
      </c>
      <c r="Y32" s="494">
        <v>0</v>
      </c>
      <c r="Z32" s="494">
        <v>0</v>
      </c>
      <c r="AA32" s="494">
        <v>0</v>
      </c>
      <c r="AB32" s="494">
        <v>10</v>
      </c>
      <c r="AC32" s="494">
        <v>0</v>
      </c>
      <c r="AD32" s="494">
        <v>0</v>
      </c>
      <c r="AE32" s="494">
        <v>0</v>
      </c>
      <c r="AF32" s="494">
        <v>0</v>
      </c>
      <c r="AG32" s="494">
        <v>0</v>
      </c>
      <c r="AH32" s="494">
        <v>0</v>
      </c>
      <c r="AI32" s="494">
        <v>0</v>
      </c>
      <c r="AJ32" s="494">
        <v>0</v>
      </c>
      <c r="AK32" s="494">
        <v>0</v>
      </c>
      <c r="AL32" s="494">
        <v>0</v>
      </c>
      <c r="AM32" s="494">
        <v>0</v>
      </c>
      <c r="AN32" s="494">
        <v>0</v>
      </c>
      <c r="AO32" s="494">
        <v>0</v>
      </c>
      <c r="AP32" s="494">
        <v>0</v>
      </c>
      <c r="AQ32" s="494">
        <v>0</v>
      </c>
      <c r="AR32" s="494">
        <v>0</v>
      </c>
      <c r="AS32" s="494">
        <v>0</v>
      </c>
      <c r="AT32" s="494">
        <v>0</v>
      </c>
      <c r="AU32" s="494">
        <v>0</v>
      </c>
      <c r="AV32" s="494">
        <v>280</v>
      </c>
      <c r="AW32" s="494">
        <v>0</v>
      </c>
      <c r="AX32" s="494">
        <v>0</v>
      </c>
      <c r="AY32" s="494">
        <v>0</v>
      </c>
      <c r="AZ32" s="494">
        <v>0</v>
      </c>
      <c r="BA32" s="494">
        <v>0</v>
      </c>
      <c r="BB32" s="494">
        <v>0</v>
      </c>
      <c r="BC32" s="494">
        <v>0</v>
      </c>
      <c r="BD32" s="494">
        <v>0</v>
      </c>
      <c r="BE32" s="494">
        <v>0</v>
      </c>
      <c r="BF32" s="495">
        <v>0</v>
      </c>
    </row>
    <row r="33" spans="1:58" x14ac:dyDescent="0.25">
      <c r="A33" s="460"/>
      <c r="B33" s="461"/>
      <c r="C33" s="462" t="s">
        <v>385</v>
      </c>
      <c r="D33" s="493">
        <v>46</v>
      </c>
      <c r="E33" s="494">
        <v>0</v>
      </c>
      <c r="F33" s="494">
        <v>0</v>
      </c>
      <c r="G33" s="494">
        <v>7</v>
      </c>
      <c r="H33" s="494">
        <v>0</v>
      </c>
      <c r="I33" s="494">
        <v>0</v>
      </c>
      <c r="J33" s="494">
        <v>2</v>
      </c>
      <c r="K33" s="494">
        <v>0</v>
      </c>
      <c r="L33" s="494">
        <v>0</v>
      </c>
      <c r="M33" s="494">
        <v>0</v>
      </c>
      <c r="N33" s="494">
        <v>0</v>
      </c>
      <c r="O33" s="494">
        <v>0</v>
      </c>
      <c r="P33" s="494">
        <v>0</v>
      </c>
      <c r="Q33" s="494">
        <v>0</v>
      </c>
      <c r="R33" s="494">
        <v>0</v>
      </c>
      <c r="S33" s="494">
        <v>0</v>
      </c>
      <c r="T33" s="494">
        <v>0</v>
      </c>
      <c r="U33" s="494">
        <v>0</v>
      </c>
      <c r="V33" s="494">
        <v>0</v>
      </c>
      <c r="W33" s="494">
        <v>0</v>
      </c>
      <c r="X33" s="494">
        <v>0</v>
      </c>
      <c r="Y33" s="494">
        <v>0</v>
      </c>
      <c r="Z33" s="494">
        <v>0</v>
      </c>
      <c r="AA33" s="494">
        <v>2</v>
      </c>
      <c r="AB33" s="494">
        <v>0</v>
      </c>
      <c r="AC33" s="494">
        <v>0</v>
      </c>
      <c r="AD33" s="494">
        <v>0</v>
      </c>
      <c r="AE33" s="494">
        <v>0</v>
      </c>
      <c r="AF33" s="494">
        <v>0</v>
      </c>
      <c r="AG33" s="494">
        <v>0</v>
      </c>
      <c r="AH33" s="494">
        <v>0</v>
      </c>
      <c r="AI33" s="494">
        <v>0</v>
      </c>
      <c r="AJ33" s="494">
        <v>0</v>
      </c>
      <c r="AK33" s="494">
        <v>0</v>
      </c>
      <c r="AL33" s="494">
        <v>0</v>
      </c>
      <c r="AM33" s="494">
        <v>0</v>
      </c>
      <c r="AN33" s="494">
        <v>0</v>
      </c>
      <c r="AO33" s="494">
        <v>0</v>
      </c>
      <c r="AP33" s="494">
        <v>0</v>
      </c>
      <c r="AQ33" s="494">
        <v>0</v>
      </c>
      <c r="AR33" s="494">
        <v>0</v>
      </c>
      <c r="AS33" s="494">
        <v>0</v>
      </c>
      <c r="AT33" s="494">
        <v>0</v>
      </c>
      <c r="AU33" s="494">
        <v>0</v>
      </c>
      <c r="AV33" s="494">
        <v>35</v>
      </c>
      <c r="AW33" s="494">
        <v>0</v>
      </c>
      <c r="AX33" s="494">
        <v>0</v>
      </c>
      <c r="AY33" s="494">
        <v>0</v>
      </c>
      <c r="AZ33" s="494">
        <v>0</v>
      </c>
      <c r="BA33" s="494">
        <v>0</v>
      </c>
      <c r="BB33" s="494">
        <v>0</v>
      </c>
      <c r="BC33" s="494">
        <v>0</v>
      </c>
      <c r="BD33" s="494">
        <v>0</v>
      </c>
      <c r="BE33" s="494">
        <v>0</v>
      </c>
      <c r="BF33" s="495">
        <v>0</v>
      </c>
    </row>
    <row r="34" spans="1:58" x14ac:dyDescent="0.25">
      <c r="A34" s="460"/>
      <c r="B34" s="461"/>
      <c r="C34" s="462" t="s">
        <v>386</v>
      </c>
      <c r="D34" s="493">
        <v>181</v>
      </c>
      <c r="E34" s="494">
        <v>0</v>
      </c>
      <c r="F34" s="494">
        <v>0</v>
      </c>
      <c r="G34" s="494">
        <v>0</v>
      </c>
      <c r="H34" s="494">
        <v>0</v>
      </c>
      <c r="I34" s="494">
        <v>0</v>
      </c>
      <c r="J34" s="494">
        <v>2</v>
      </c>
      <c r="K34" s="494">
        <v>0</v>
      </c>
      <c r="L34" s="494">
        <v>0</v>
      </c>
      <c r="M34" s="494">
        <v>0</v>
      </c>
      <c r="N34" s="494">
        <v>0</v>
      </c>
      <c r="O34" s="494">
        <v>0</v>
      </c>
      <c r="P34" s="494">
        <v>0</v>
      </c>
      <c r="Q34" s="494">
        <v>0</v>
      </c>
      <c r="R34" s="494">
        <v>0</v>
      </c>
      <c r="S34" s="494">
        <v>0</v>
      </c>
      <c r="T34" s="494">
        <v>0</v>
      </c>
      <c r="U34" s="494">
        <v>0</v>
      </c>
      <c r="V34" s="494">
        <v>0</v>
      </c>
      <c r="W34" s="494">
        <v>0</v>
      </c>
      <c r="X34" s="494">
        <v>1</v>
      </c>
      <c r="Y34" s="494">
        <v>0</v>
      </c>
      <c r="Z34" s="494">
        <v>0</v>
      </c>
      <c r="AA34" s="494">
        <v>2</v>
      </c>
      <c r="AB34" s="494">
        <v>0</v>
      </c>
      <c r="AC34" s="494">
        <v>0</v>
      </c>
      <c r="AD34" s="494">
        <v>0</v>
      </c>
      <c r="AE34" s="494">
        <v>0</v>
      </c>
      <c r="AF34" s="494">
        <v>0</v>
      </c>
      <c r="AG34" s="494">
        <v>0</v>
      </c>
      <c r="AH34" s="494">
        <v>0</v>
      </c>
      <c r="AI34" s="494">
        <v>0</v>
      </c>
      <c r="AJ34" s="494">
        <v>0</v>
      </c>
      <c r="AK34" s="494">
        <v>0</v>
      </c>
      <c r="AL34" s="494">
        <v>0</v>
      </c>
      <c r="AM34" s="494">
        <v>0</v>
      </c>
      <c r="AN34" s="494">
        <v>0</v>
      </c>
      <c r="AO34" s="494">
        <v>0</v>
      </c>
      <c r="AP34" s="494">
        <v>0</v>
      </c>
      <c r="AQ34" s="494">
        <v>0</v>
      </c>
      <c r="AR34" s="494">
        <v>0</v>
      </c>
      <c r="AS34" s="494">
        <v>0</v>
      </c>
      <c r="AT34" s="494">
        <v>0</v>
      </c>
      <c r="AU34" s="494">
        <v>0</v>
      </c>
      <c r="AV34" s="494">
        <v>176</v>
      </c>
      <c r="AW34" s="494">
        <v>0</v>
      </c>
      <c r="AX34" s="494">
        <v>0</v>
      </c>
      <c r="AY34" s="494">
        <v>0</v>
      </c>
      <c r="AZ34" s="494">
        <v>0</v>
      </c>
      <c r="BA34" s="494">
        <v>0</v>
      </c>
      <c r="BB34" s="494">
        <v>0</v>
      </c>
      <c r="BC34" s="494">
        <v>0</v>
      </c>
      <c r="BD34" s="494">
        <v>0</v>
      </c>
      <c r="BE34" s="494">
        <v>0</v>
      </c>
      <c r="BF34" s="495">
        <v>0</v>
      </c>
    </row>
    <row r="35" spans="1:58" x14ac:dyDescent="0.25">
      <c r="A35" s="460"/>
      <c r="B35" s="461"/>
      <c r="C35" s="462" t="s">
        <v>387</v>
      </c>
      <c r="D35" s="493">
        <v>17</v>
      </c>
      <c r="E35" s="494">
        <v>0</v>
      </c>
      <c r="F35" s="494">
        <v>0</v>
      </c>
      <c r="G35" s="494">
        <v>3</v>
      </c>
      <c r="H35" s="494">
        <v>0</v>
      </c>
      <c r="I35" s="494">
        <v>0</v>
      </c>
      <c r="J35" s="494">
        <v>3</v>
      </c>
      <c r="K35" s="494">
        <v>0</v>
      </c>
      <c r="L35" s="494">
        <v>0</v>
      </c>
      <c r="M35" s="494">
        <v>0</v>
      </c>
      <c r="N35" s="494">
        <v>0</v>
      </c>
      <c r="O35" s="494">
        <v>0</v>
      </c>
      <c r="P35" s="494">
        <v>0</v>
      </c>
      <c r="Q35" s="494">
        <v>0</v>
      </c>
      <c r="R35" s="494">
        <v>0</v>
      </c>
      <c r="S35" s="494">
        <v>0</v>
      </c>
      <c r="T35" s="494">
        <v>0</v>
      </c>
      <c r="U35" s="494">
        <v>0</v>
      </c>
      <c r="V35" s="494">
        <v>0</v>
      </c>
      <c r="W35" s="494">
        <v>0</v>
      </c>
      <c r="X35" s="494">
        <v>0</v>
      </c>
      <c r="Y35" s="494">
        <v>0</v>
      </c>
      <c r="Z35" s="494">
        <v>0</v>
      </c>
      <c r="AA35" s="494">
        <v>0</v>
      </c>
      <c r="AB35" s="494">
        <v>1</v>
      </c>
      <c r="AC35" s="494">
        <v>0</v>
      </c>
      <c r="AD35" s="494">
        <v>0</v>
      </c>
      <c r="AE35" s="494">
        <v>0</v>
      </c>
      <c r="AF35" s="494">
        <v>0</v>
      </c>
      <c r="AG35" s="494">
        <v>0</v>
      </c>
      <c r="AH35" s="494">
        <v>0</v>
      </c>
      <c r="AI35" s="494">
        <v>0</v>
      </c>
      <c r="AJ35" s="494">
        <v>0</v>
      </c>
      <c r="AK35" s="494">
        <v>0</v>
      </c>
      <c r="AL35" s="494">
        <v>0</v>
      </c>
      <c r="AM35" s="494">
        <v>0</v>
      </c>
      <c r="AN35" s="494">
        <v>0</v>
      </c>
      <c r="AO35" s="494">
        <v>0</v>
      </c>
      <c r="AP35" s="494">
        <v>0</v>
      </c>
      <c r="AQ35" s="494">
        <v>0</v>
      </c>
      <c r="AR35" s="494">
        <v>0</v>
      </c>
      <c r="AS35" s="494">
        <v>0</v>
      </c>
      <c r="AT35" s="494">
        <v>0</v>
      </c>
      <c r="AU35" s="494">
        <v>0</v>
      </c>
      <c r="AV35" s="494">
        <v>10</v>
      </c>
      <c r="AW35" s="494">
        <v>0</v>
      </c>
      <c r="AX35" s="494">
        <v>0</v>
      </c>
      <c r="AY35" s="494">
        <v>0</v>
      </c>
      <c r="AZ35" s="494">
        <v>0</v>
      </c>
      <c r="BA35" s="494">
        <v>0</v>
      </c>
      <c r="BB35" s="494">
        <v>0</v>
      </c>
      <c r="BC35" s="494">
        <v>0</v>
      </c>
      <c r="BD35" s="494">
        <v>0</v>
      </c>
      <c r="BE35" s="494">
        <v>0</v>
      </c>
      <c r="BF35" s="495">
        <v>0</v>
      </c>
    </row>
    <row r="36" spans="1:58" x14ac:dyDescent="0.25">
      <c r="A36" s="460"/>
      <c r="B36" s="461"/>
      <c r="C36" s="462" t="s">
        <v>388</v>
      </c>
      <c r="D36" s="493">
        <v>5</v>
      </c>
      <c r="E36" s="494">
        <v>0</v>
      </c>
      <c r="F36" s="494">
        <v>0</v>
      </c>
      <c r="G36" s="494">
        <v>0</v>
      </c>
      <c r="H36" s="494">
        <v>0</v>
      </c>
      <c r="I36" s="494">
        <v>0</v>
      </c>
      <c r="J36" s="494">
        <v>0</v>
      </c>
      <c r="K36" s="494">
        <v>0</v>
      </c>
      <c r="L36" s="494">
        <v>0</v>
      </c>
      <c r="M36" s="494">
        <v>0</v>
      </c>
      <c r="N36" s="494">
        <v>0</v>
      </c>
      <c r="O36" s="494">
        <v>0</v>
      </c>
      <c r="P36" s="494">
        <v>0</v>
      </c>
      <c r="Q36" s="494">
        <v>0</v>
      </c>
      <c r="R36" s="494">
        <v>0</v>
      </c>
      <c r="S36" s="494">
        <v>0</v>
      </c>
      <c r="T36" s="494">
        <v>0</v>
      </c>
      <c r="U36" s="494">
        <v>0</v>
      </c>
      <c r="V36" s="494">
        <v>0</v>
      </c>
      <c r="W36" s="494">
        <v>0</v>
      </c>
      <c r="X36" s="494">
        <v>1</v>
      </c>
      <c r="Y36" s="494">
        <v>0</v>
      </c>
      <c r="Z36" s="494">
        <v>0</v>
      </c>
      <c r="AA36" s="494">
        <v>0</v>
      </c>
      <c r="AB36" s="494">
        <v>0</v>
      </c>
      <c r="AC36" s="494">
        <v>0</v>
      </c>
      <c r="AD36" s="494">
        <v>0</v>
      </c>
      <c r="AE36" s="494">
        <v>0</v>
      </c>
      <c r="AF36" s="494">
        <v>0</v>
      </c>
      <c r="AG36" s="494">
        <v>0</v>
      </c>
      <c r="AH36" s="494">
        <v>0</v>
      </c>
      <c r="AI36" s="494">
        <v>1</v>
      </c>
      <c r="AJ36" s="494">
        <v>0</v>
      </c>
      <c r="AK36" s="494">
        <v>0</v>
      </c>
      <c r="AL36" s="494">
        <v>0</v>
      </c>
      <c r="AM36" s="494">
        <v>0</v>
      </c>
      <c r="AN36" s="494">
        <v>0</v>
      </c>
      <c r="AO36" s="494">
        <v>0</v>
      </c>
      <c r="AP36" s="494">
        <v>0</v>
      </c>
      <c r="AQ36" s="494">
        <v>0</v>
      </c>
      <c r="AR36" s="494">
        <v>0</v>
      </c>
      <c r="AS36" s="494">
        <v>0</v>
      </c>
      <c r="AT36" s="494">
        <v>0</v>
      </c>
      <c r="AU36" s="494">
        <v>0</v>
      </c>
      <c r="AV36" s="494">
        <v>3</v>
      </c>
      <c r="AW36" s="494">
        <v>0</v>
      </c>
      <c r="AX36" s="494">
        <v>0</v>
      </c>
      <c r="AY36" s="494">
        <v>0</v>
      </c>
      <c r="AZ36" s="494">
        <v>0</v>
      </c>
      <c r="BA36" s="494">
        <v>0</v>
      </c>
      <c r="BB36" s="494">
        <v>0</v>
      </c>
      <c r="BC36" s="494">
        <v>0</v>
      </c>
      <c r="BD36" s="494">
        <v>0</v>
      </c>
      <c r="BE36" s="494">
        <v>0</v>
      </c>
      <c r="BF36" s="495">
        <v>0</v>
      </c>
    </row>
    <row r="37" spans="1:58" x14ac:dyDescent="0.25">
      <c r="A37" s="460"/>
      <c r="B37" s="461"/>
      <c r="C37" s="462" t="s">
        <v>389</v>
      </c>
      <c r="D37" s="493">
        <v>3</v>
      </c>
      <c r="E37" s="494">
        <v>0</v>
      </c>
      <c r="F37" s="494">
        <v>0</v>
      </c>
      <c r="G37" s="494">
        <v>0</v>
      </c>
      <c r="H37" s="494">
        <v>0</v>
      </c>
      <c r="I37" s="494">
        <v>0</v>
      </c>
      <c r="J37" s="494">
        <v>0</v>
      </c>
      <c r="K37" s="494">
        <v>0</v>
      </c>
      <c r="L37" s="494">
        <v>0</v>
      </c>
      <c r="M37" s="494">
        <v>0</v>
      </c>
      <c r="N37" s="494">
        <v>0</v>
      </c>
      <c r="O37" s="494">
        <v>0</v>
      </c>
      <c r="P37" s="494">
        <v>0</v>
      </c>
      <c r="Q37" s="494">
        <v>0</v>
      </c>
      <c r="R37" s="494">
        <v>0</v>
      </c>
      <c r="S37" s="494">
        <v>0</v>
      </c>
      <c r="T37" s="494">
        <v>0</v>
      </c>
      <c r="U37" s="494">
        <v>0</v>
      </c>
      <c r="V37" s="494">
        <v>0</v>
      </c>
      <c r="W37" s="494">
        <v>0</v>
      </c>
      <c r="X37" s="494">
        <v>0</v>
      </c>
      <c r="Y37" s="494">
        <v>0</v>
      </c>
      <c r="Z37" s="494">
        <v>0</v>
      </c>
      <c r="AA37" s="494">
        <v>0</v>
      </c>
      <c r="AB37" s="494">
        <v>0</v>
      </c>
      <c r="AC37" s="494">
        <v>0</v>
      </c>
      <c r="AD37" s="494">
        <v>0</v>
      </c>
      <c r="AE37" s="494">
        <v>0</v>
      </c>
      <c r="AF37" s="494">
        <v>0</v>
      </c>
      <c r="AG37" s="494">
        <v>0</v>
      </c>
      <c r="AH37" s="494">
        <v>0</v>
      </c>
      <c r="AI37" s="494">
        <v>0</v>
      </c>
      <c r="AJ37" s="494">
        <v>0</v>
      </c>
      <c r="AK37" s="494">
        <v>0</v>
      </c>
      <c r="AL37" s="494">
        <v>0</v>
      </c>
      <c r="AM37" s="494">
        <v>0</v>
      </c>
      <c r="AN37" s="494">
        <v>0</v>
      </c>
      <c r="AO37" s="494">
        <v>0</v>
      </c>
      <c r="AP37" s="494">
        <v>0</v>
      </c>
      <c r="AQ37" s="494">
        <v>0</v>
      </c>
      <c r="AR37" s="494">
        <v>0</v>
      </c>
      <c r="AS37" s="494">
        <v>0</v>
      </c>
      <c r="AT37" s="494">
        <v>0</v>
      </c>
      <c r="AU37" s="494">
        <v>0</v>
      </c>
      <c r="AV37" s="494">
        <v>3</v>
      </c>
      <c r="AW37" s="494">
        <v>0</v>
      </c>
      <c r="AX37" s="494">
        <v>0</v>
      </c>
      <c r="AY37" s="494">
        <v>0</v>
      </c>
      <c r="AZ37" s="494">
        <v>0</v>
      </c>
      <c r="BA37" s="494">
        <v>0</v>
      </c>
      <c r="BB37" s="494">
        <v>0</v>
      </c>
      <c r="BC37" s="494">
        <v>0</v>
      </c>
      <c r="BD37" s="494">
        <v>0</v>
      </c>
      <c r="BE37" s="494">
        <v>0</v>
      </c>
      <c r="BF37" s="495">
        <v>0</v>
      </c>
    </row>
    <row r="38" spans="1:58" x14ac:dyDescent="0.25">
      <c r="A38" s="460"/>
      <c r="B38" s="461"/>
      <c r="C38" s="462" t="s">
        <v>390</v>
      </c>
      <c r="D38" s="493">
        <v>0</v>
      </c>
      <c r="E38" s="494">
        <v>0</v>
      </c>
      <c r="F38" s="494">
        <v>0</v>
      </c>
      <c r="G38" s="494">
        <v>0</v>
      </c>
      <c r="H38" s="494">
        <v>0</v>
      </c>
      <c r="I38" s="494">
        <v>0</v>
      </c>
      <c r="J38" s="494">
        <v>0</v>
      </c>
      <c r="K38" s="494">
        <v>0</v>
      </c>
      <c r="L38" s="494">
        <v>0</v>
      </c>
      <c r="M38" s="494">
        <v>0</v>
      </c>
      <c r="N38" s="494">
        <v>0</v>
      </c>
      <c r="O38" s="494">
        <v>0</v>
      </c>
      <c r="P38" s="494">
        <v>0</v>
      </c>
      <c r="Q38" s="494">
        <v>0</v>
      </c>
      <c r="R38" s="494">
        <v>0</v>
      </c>
      <c r="S38" s="494">
        <v>0</v>
      </c>
      <c r="T38" s="494">
        <v>0</v>
      </c>
      <c r="U38" s="494">
        <v>0</v>
      </c>
      <c r="V38" s="494">
        <v>0</v>
      </c>
      <c r="W38" s="494">
        <v>0</v>
      </c>
      <c r="X38" s="494">
        <v>0</v>
      </c>
      <c r="Y38" s="494">
        <v>0</v>
      </c>
      <c r="Z38" s="494">
        <v>0</v>
      </c>
      <c r="AA38" s="494">
        <v>0</v>
      </c>
      <c r="AB38" s="494">
        <v>0</v>
      </c>
      <c r="AC38" s="494">
        <v>0</v>
      </c>
      <c r="AD38" s="494">
        <v>0</v>
      </c>
      <c r="AE38" s="494">
        <v>0</v>
      </c>
      <c r="AF38" s="494">
        <v>0</v>
      </c>
      <c r="AG38" s="494">
        <v>0</v>
      </c>
      <c r="AH38" s="494">
        <v>0</v>
      </c>
      <c r="AI38" s="494">
        <v>0</v>
      </c>
      <c r="AJ38" s="494">
        <v>0</v>
      </c>
      <c r="AK38" s="494">
        <v>0</v>
      </c>
      <c r="AL38" s="494">
        <v>0</v>
      </c>
      <c r="AM38" s="494">
        <v>0</v>
      </c>
      <c r="AN38" s="494">
        <v>0</v>
      </c>
      <c r="AO38" s="494">
        <v>0</v>
      </c>
      <c r="AP38" s="494">
        <v>0</v>
      </c>
      <c r="AQ38" s="494">
        <v>0</v>
      </c>
      <c r="AR38" s="494">
        <v>0</v>
      </c>
      <c r="AS38" s="494">
        <v>0</v>
      </c>
      <c r="AT38" s="494">
        <v>0</v>
      </c>
      <c r="AU38" s="494">
        <v>0</v>
      </c>
      <c r="AV38" s="494">
        <v>0</v>
      </c>
      <c r="AW38" s="494">
        <v>0</v>
      </c>
      <c r="AX38" s="494">
        <v>0</v>
      </c>
      <c r="AY38" s="494">
        <v>0</v>
      </c>
      <c r="AZ38" s="494">
        <v>0</v>
      </c>
      <c r="BA38" s="494">
        <v>0</v>
      </c>
      <c r="BB38" s="494">
        <v>0</v>
      </c>
      <c r="BC38" s="494">
        <v>0</v>
      </c>
      <c r="BD38" s="494">
        <v>0</v>
      </c>
      <c r="BE38" s="494">
        <v>0</v>
      </c>
      <c r="BF38" s="495">
        <v>0</v>
      </c>
    </row>
    <row r="39" spans="1:58" x14ac:dyDescent="0.25">
      <c r="A39" s="460"/>
      <c r="B39" s="461"/>
      <c r="C39" s="462" t="s">
        <v>391</v>
      </c>
      <c r="D39" s="493">
        <v>217</v>
      </c>
      <c r="E39" s="494">
        <v>0</v>
      </c>
      <c r="F39" s="494">
        <v>1</v>
      </c>
      <c r="G39" s="494">
        <v>0</v>
      </c>
      <c r="H39" s="494">
        <v>0</v>
      </c>
      <c r="I39" s="494">
        <v>0</v>
      </c>
      <c r="J39" s="494">
        <v>2</v>
      </c>
      <c r="K39" s="494">
        <v>0</v>
      </c>
      <c r="L39" s="494">
        <v>0</v>
      </c>
      <c r="M39" s="494">
        <v>0</v>
      </c>
      <c r="N39" s="494">
        <v>2</v>
      </c>
      <c r="O39" s="494">
        <v>0</v>
      </c>
      <c r="P39" s="494">
        <v>0</v>
      </c>
      <c r="Q39" s="494">
        <v>0</v>
      </c>
      <c r="R39" s="494">
        <v>0</v>
      </c>
      <c r="S39" s="494">
        <v>0</v>
      </c>
      <c r="T39" s="494">
        <v>0</v>
      </c>
      <c r="U39" s="494">
        <v>0</v>
      </c>
      <c r="V39" s="494">
        <v>0</v>
      </c>
      <c r="W39" s="494">
        <v>0</v>
      </c>
      <c r="X39" s="494">
        <v>0</v>
      </c>
      <c r="Y39" s="494">
        <v>0</v>
      </c>
      <c r="Z39" s="494">
        <v>0</v>
      </c>
      <c r="AA39" s="494">
        <v>0</v>
      </c>
      <c r="AB39" s="494">
        <v>0</v>
      </c>
      <c r="AC39" s="494">
        <v>0</v>
      </c>
      <c r="AD39" s="494">
        <v>0</v>
      </c>
      <c r="AE39" s="494">
        <v>0</v>
      </c>
      <c r="AF39" s="494">
        <v>0</v>
      </c>
      <c r="AG39" s="494">
        <v>0</v>
      </c>
      <c r="AH39" s="494">
        <v>0</v>
      </c>
      <c r="AI39" s="494">
        <v>0</v>
      </c>
      <c r="AJ39" s="494">
        <v>0</v>
      </c>
      <c r="AK39" s="494">
        <v>0</v>
      </c>
      <c r="AL39" s="494">
        <v>0</v>
      </c>
      <c r="AM39" s="494">
        <v>0</v>
      </c>
      <c r="AN39" s="494">
        <v>0</v>
      </c>
      <c r="AO39" s="494">
        <v>0</v>
      </c>
      <c r="AP39" s="494">
        <v>0</v>
      </c>
      <c r="AQ39" s="494">
        <v>0</v>
      </c>
      <c r="AR39" s="494">
        <v>0</v>
      </c>
      <c r="AS39" s="494">
        <v>0</v>
      </c>
      <c r="AT39" s="494">
        <v>0</v>
      </c>
      <c r="AU39" s="494">
        <v>0</v>
      </c>
      <c r="AV39" s="494">
        <v>212</v>
      </c>
      <c r="AW39" s="494">
        <v>0</v>
      </c>
      <c r="AX39" s="494">
        <v>0</v>
      </c>
      <c r="AY39" s="494">
        <v>0</v>
      </c>
      <c r="AZ39" s="494">
        <v>0</v>
      </c>
      <c r="BA39" s="494">
        <v>0</v>
      </c>
      <c r="BB39" s="494">
        <v>0</v>
      </c>
      <c r="BC39" s="494">
        <v>0</v>
      </c>
      <c r="BD39" s="494">
        <v>0</v>
      </c>
      <c r="BE39" s="494">
        <v>0</v>
      </c>
      <c r="BF39" s="495">
        <v>0</v>
      </c>
    </row>
    <row r="40" spans="1:58" x14ac:dyDescent="0.25">
      <c r="A40" s="460"/>
      <c r="B40" s="461"/>
      <c r="C40" s="462" t="s">
        <v>392</v>
      </c>
      <c r="D40" s="493">
        <v>921</v>
      </c>
      <c r="E40" s="494">
        <v>0</v>
      </c>
      <c r="F40" s="494">
        <v>0</v>
      </c>
      <c r="G40" s="494">
        <v>0</v>
      </c>
      <c r="H40" s="494">
        <v>0</v>
      </c>
      <c r="I40" s="494">
        <v>0</v>
      </c>
      <c r="J40" s="494">
        <v>0</v>
      </c>
      <c r="K40" s="494">
        <v>0</v>
      </c>
      <c r="L40" s="494">
        <v>0</v>
      </c>
      <c r="M40" s="494">
        <v>0</v>
      </c>
      <c r="N40" s="494">
        <v>0</v>
      </c>
      <c r="O40" s="494">
        <v>0</v>
      </c>
      <c r="P40" s="494">
        <v>0</v>
      </c>
      <c r="Q40" s="494">
        <v>0</v>
      </c>
      <c r="R40" s="494">
        <v>0</v>
      </c>
      <c r="S40" s="494">
        <v>0</v>
      </c>
      <c r="T40" s="494">
        <v>0</v>
      </c>
      <c r="U40" s="494">
        <v>0</v>
      </c>
      <c r="V40" s="494">
        <v>0</v>
      </c>
      <c r="W40" s="494">
        <v>0</v>
      </c>
      <c r="X40" s="494">
        <v>0</v>
      </c>
      <c r="Y40" s="494">
        <v>0</v>
      </c>
      <c r="Z40" s="494">
        <v>0</v>
      </c>
      <c r="AA40" s="494">
        <v>773</v>
      </c>
      <c r="AB40" s="494">
        <v>0</v>
      </c>
      <c r="AC40" s="494">
        <v>0</v>
      </c>
      <c r="AD40" s="494">
        <v>0</v>
      </c>
      <c r="AE40" s="494">
        <v>0</v>
      </c>
      <c r="AF40" s="494">
        <v>0</v>
      </c>
      <c r="AG40" s="494">
        <v>0</v>
      </c>
      <c r="AH40" s="494">
        <v>0</v>
      </c>
      <c r="AI40" s="494">
        <v>0</v>
      </c>
      <c r="AJ40" s="494">
        <v>0</v>
      </c>
      <c r="AK40" s="494">
        <v>0</v>
      </c>
      <c r="AL40" s="494">
        <v>0</v>
      </c>
      <c r="AM40" s="494">
        <v>0</v>
      </c>
      <c r="AN40" s="494">
        <v>0</v>
      </c>
      <c r="AO40" s="494">
        <v>0</v>
      </c>
      <c r="AP40" s="494">
        <v>0</v>
      </c>
      <c r="AQ40" s="494">
        <v>0</v>
      </c>
      <c r="AR40" s="494">
        <v>0</v>
      </c>
      <c r="AS40" s="494">
        <v>0</v>
      </c>
      <c r="AT40" s="494">
        <v>0</v>
      </c>
      <c r="AU40" s="494">
        <v>0</v>
      </c>
      <c r="AV40" s="494">
        <v>148</v>
      </c>
      <c r="AW40" s="494">
        <v>0</v>
      </c>
      <c r="AX40" s="494">
        <v>0</v>
      </c>
      <c r="AY40" s="494">
        <v>0</v>
      </c>
      <c r="AZ40" s="494">
        <v>0</v>
      </c>
      <c r="BA40" s="494">
        <v>0</v>
      </c>
      <c r="BB40" s="494">
        <v>0</v>
      </c>
      <c r="BC40" s="494">
        <v>0</v>
      </c>
      <c r="BD40" s="494">
        <v>0</v>
      </c>
      <c r="BE40" s="494">
        <v>0</v>
      </c>
      <c r="BF40" s="495">
        <v>0</v>
      </c>
    </row>
    <row r="41" spans="1:58" x14ac:dyDescent="0.25">
      <c r="A41" s="460"/>
      <c r="B41" s="461"/>
      <c r="C41" s="462" t="s">
        <v>393</v>
      </c>
      <c r="D41" s="493">
        <v>44</v>
      </c>
      <c r="E41" s="494">
        <v>0</v>
      </c>
      <c r="F41" s="494">
        <v>7</v>
      </c>
      <c r="G41" s="494">
        <v>1</v>
      </c>
      <c r="H41" s="494">
        <v>0</v>
      </c>
      <c r="I41" s="494">
        <v>0</v>
      </c>
      <c r="J41" s="494">
        <v>12</v>
      </c>
      <c r="K41" s="494">
        <v>0</v>
      </c>
      <c r="L41" s="494">
        <v>0</v>
      </c>
      <c r="M41" s="494">
        <v>0</v>
      </c>
      <c r="N41" s="494">
        <v>0</v>
      </c>
      <c r="O41" s="494">
        <v>0</v>
      </c>
      <c r="P41" s="494">
        <v>1</v>
      </c>
      <c r="Q41" s="494">
        <v>0</v>
      </c>
      <c r="R41" s="494">
        <v>0</v>
      </c>
      <c r="S41" s="494">
        <v>0</v>
      </c>
      <c r="T41" s="494">
        <v>0</v>
      </c>
      <c r="U41" s="494">
        <v>0</v>
      </c>
      <c r="V41" s="494">
        <v>0</v>
      </c>
      <c r="W41" s="494">
        <v>0</v>
      </c>
      <c r="X41" s="494">
        <v>0</v>
      </c>
      <c r="Y41" s="494">
        <v>0</v>
      </c>
      <c r="Z41" s="494">
        <v>0</v>
      </c>
      <c r="AA41" s="494">
        <v>3</v>
      </c>
      <c r="AB41" s="494">
        <v>3</v>
      </c>
      <c r="AC41" s="494">
        <v>0</v>
      </c>
      <c r="AD41" s="494">
        <v>0</v>
      </c>
      <c r="AE41" s="494">
        <v>0</v>
      </c>
      <c r="AF41" s="494">
        <v>0</v>
      </c>
      <c r="AG41" s="494">
        <v>0</v>
      </c>
      <c r="AH41" s="494">
        <v>0</v>
      </c>
      <c r="AI41" s="494">
        <v>0</v>
      </c>
      <c r="AJ41" s="494">
        <v>0</v>
      </c>
      <c r="AK41" s="494">
        <v>0</v>
      </c>
      <c r="AL41" s="494">
        <v>0</v>
      </c>
      <c r="AM41" s="494">
        <v>0</v>
      </c>
      <c r="AN41" s="494">
        <v>0</v>
      </c>
      <c r="AO41" s="494">
        <v>0</v>
      </c>
      <c r="AP41" s="494">
        <v>0</v>
      </c>
      <c r="AQ41" s="494">
        <v>0</v>
      </c>
      <c r="AR41" s="494">
        <v>0</v>
      </c>
      <c r="AS41" s="494">
        <v>0</v>
      </c>
      <c r="AT41" s="494">
        <v>0</v>
      </c>
      <c r="AU41" s="494">
        <v>0</v>
      </c>
      <c r="AV41" s="494">
        <v>17</v>
      </c>
      <c r="AW41" s="494">
        <v>0</v>
      </c>
      <c r="AX41" s="494">
        <v>0</v>
      </c>
      <c r="AY41" s="494">
        <v>0</v>
      </c>
      <c r="AZ41" s="494">
        <v>0</v>
      </c>
      <c r="BA41" s="494">
        <v>0</v>
      </c>
      <c r="BB41" s="494">
        <v>0</v>
      </c>
      <c r="BC41" s="494">
        <v>0</v>
      </c>
      <c r="BD41" s="494">
        <v>0</v>
      </c>
      <c r="BE41" s="494">
        <v>0</v>
      </c>
      <c r="BF41" s="495">
        <v>0</v>
      </c>
    </row>
    <row r="42" spans="1:58" x14ac:dyDescent="0.25">
      <c r="A42" s="460"/>
      <c r="B42" s="461"/>
      <c r="C42" s="462" t="s">
        <v>394</v>
      </c>
      <c r="D42" s="493">
        <v>31</v>
      </c>
      <c r="E42" s="494">
        <v>0</v>
      </c>
      <c r="F42" s="494">
        <v>9</v>
      </c>
      <c r="G42" s="494">
        <v>1</v>
      </c>
      <c r="H42" s="494">
        <v>0</v>
      </c>
      <c r="I42" s="494">
        <v>0</v>
      </c>
      <c r="J42" s="494">
        <v>2</v>
      </c>
      <c r="K42" s="494">
        <v>0</v>
      </c>
      <c r="L42" s="494">
        <v>0</v>
      </c>
      <c r="M42" s="494">
        <v>0</v>
      </c>
      <c r="N42" s="494">
        <v>0</v>
      </c>
      <c r="O42" s="494">
        <v>0</v>
      </c>
      <c r="P42" s="494">
        <v>0</v>
      </c>
      <c r="Q42" s="494">
        <v>0</v>
      </c>
      <c r="R42" s="494">
        <v>0</v>
      </c>
      <c r="S42" s="494">
        <v>0</v>
      </c>
      <c r="T42" s="494">
        <v>0</v>
      </c>
      <c r="U42" s="494">
        <v>0</v>
      </c>
      <c r="V42" s="494">
        <v>0</v>
      </c>
      <c r="W42" s="494">
        <v>0</v>
      </c>
      <c r="X42" s="494">
        <v>0</v>
      </c>
      <c r="Y42" s="494">
        <v>0</v>
      </c>
      <c r="Z42" s="494">
        <v>0</v>
      </c>
      <c r="AA42" s="494">
        <v>5</v>
      </c>
      <c r="AB42" s="494">
        <v>0</v>
      </c>
      <c r="AC42" s="494">
        <v>0</v>
      </c>
      <c r="AD42" s="494">
        <v>0</v>
      </c>
      <c r="AE42" s="494">
        <v>0</v>
      </c>
      <c r="AF42" s="494">
        <v>0</v>
      </c>
      <c r="AG42" s="494">
        <v>0</v>
      </c>
      <c r="AH42" s="494">
        <v>0</v>
      </c>
      <c r="AI42" s="494">
        <v>0</v>
      </c>
      <c r="AJ42" s="494">
        <v>0</v>
      </c>
      <c r="AK42" s="494">
        <v>0</v>
      </c>
      <c r="AL42" s="494">
        <v>0</v>
      </c>
      <c r="AM42" s="494">
        <v>0</v>
      </c>
      <c r="AN42" s="494">
        <v>0</v>
      </c>
      <c r="AO42" s="494">
        <v>0</v>
      </c>
      <c r="AP42" s="494">
        <v>0</v>
      </c>
      <c r="AQ42" s="494">
        <v>0</v>
      </c>
      <c r="AR42" s="494">
        <v>0</v>
      </c>
      <c r="AS42" s="494">
        <v>0</v>
      </c>
      <c r="AT42" s="494">
        <v>0</v>
      </c>
      <c r="AU42" s="494">
        <v>0</v>
      </c>
      <c r="AV42" s="494">
        <v>14</v>
      </c>
      <c r="AW42" s="494">
        <v>0</v>
      </c>
      <c r="AX42" s="494">
        <v>0</v>
      </c>
      <c r="AY42" s="494">
        <v>0</v>
      </c>
      <c r="AZ42" s="494">
        <v>0</v>
      </c>
      <c r="BA42" s="494">
        <v>0</v>
      </c>
      <c r="BB42" s="494">
        <v>0</v>
      </c>
      <c r="BC42" s="494">
        <v>0</v>
      </c>
      <c r="BD42" s="494">
        <v>0</v>
      </c>
      <c r="BE42" s="494">
        <v>0</v>
      </c>
      <c r="BF42" s="495">
        <v>0</v>
      </c>
    </row>
    <row r="43" spans="1:58" x14ac:dyDescent="0.25">
      <c r="A43" s="460"/>
      <c r="B43" s="461"/>
      <c r="C43" s="462" t="s">
        <v>395</v>
      </c>
      <c r="D43" s="493">
        <v>16</v>
      </c>
      <c r="E43" s="494">
        <v>0</v>
      </c>
      <c r="F43" s="494">
        <v>4</v>
      </c>
      <c r="G43" s="494">
        <v>2</v>
      </c>
      <c r="H43" s="494">
        <v>0</v>
      </c>
      <c r="I43" s="494">
        <v>0</v>
      </c>
      <c r="J43" s="494">
        <v>5</v>
      </c>
      <c r="K43" s="494">
        <v>0</v>
      </c>
      <c r="L43" s="494">
        <v>0</v>
      </c>
      <c r="M43" s="494">
        <v>0</v>
      </c>
      <c r="N43" s="494">
        <v>0</v>
      </c>
      <c r="O43" s="494">
        <v>0</v>
      </c>
      <c r="P43" s="494">
        <v>0</v>
      </c>
      <c r="Q43" s="494">
        <v>0</v>
      </c>
      <c r="R43" s="494">
        <v>0</v>
      </c>
      <c r="S43" s="494">
        <v>0</v>
      </c>
      <c r="T43" s="494">
        <v>0</v>
      </c>
      <c r="U43" s="494">
        <v>0</v>
      </c>
      <c r="V43" s="494">
        <v>0</v>
      </c>
      <c r="W43" s="494">
        <v>0</v>
      </c>
      <c r="X43" s="494">
        <v>0</v>
      </c>
      <c r="Y43" s="494">
        <v>0</v>
      </c>
      <c r="Z43" s="494">
        <v>0</v>
      </c>
      <c r="AA43" s="494">
        <v>1</v>
      </c>
      <c r="AB43" s="494">
        <v>0</v>
      </c>
      <c r="AC43" s="494">
        <v>0</v>
      </c>
      <c r="AD43" s="494">
        <v>0</v>
      </c>
      <c r="AE43" s="494">
        <v>0</v>
      </c>
      <c r="AF43" s="494">
        <v>0</v>
      </c>
      <c r="AG43" s="494">
        <v>0</v>
      </c>
      <c r="AH43" s="494">
        <v>0</v>
      </c>
      <c r="AI43" s="494">
        <v>0</v>
      </c>
      <c r="AJ43" s="494">
        <v>0</v>
      </c>
      <c r="AK43" s="494">
        <v>0</v>
      </c>
      <c r="AL43" s="494">
        <v>0</v>
      </c>
      <c r="AM43" s="494">
        <v>0</v>
      </c>
      <c r="AN43" s="494">
        <v>0</v>
      </c>
      <c r="AO43" s="494">
        <v>0</v>
      </c>
      <c r="AP43" s="494">
        <v>0</v>
      </c>
      <c r="AQ43" s="494">
        <v>0</v>
      </c>
      <c r="AR43" s="494">
        <v>0</v>
      </c>
      <c r="AS43" s="494">
        <v>0</v>
      </c>
      <c r="AT43" s="494">
        <v>0</v>
      </c>
      <c r="AU43" s="494">
        <v>0</v>
      </c>
      <c r="AV43" s="494">
        <v>4</v>
      </c>
      <c r="AW43" s="494">
        <v>0</v>
      </c>
      <c r="AX43" s="494">
        <v>0</v>
      </c>
      <c r="AY43" s="494">
        <v>0</v>
      </c>
      <c r="AZ43" s="494">
        <v>0</v>
      </c>
      <c r="BA43" s="494">
        <v>0</v>
      </c>
      <c r="BB43" s="494">
        <v>0</v>
      </c>
      <c r="BC43" s="494">
        <v>0</v>
      </c>
      <c r="BD43" s="494">
        <v>0</v>
      </c>
      <c r="BE43" s="494">
        <v>0</v>
      </c>
      <c r="BF43" s="495">
        <v>0</v>
      </c>
    </row>
    <row r="44" spans="1:58" x14ac:dyDescent="0.25">
      <c r="A44" s="460"/>
      <c r="B44" s="461" t="s">
        <v>396</v>
      </c>
      <c r="C44" s="462" t="s">
        <v>430</v>
      </c>
      <c r="D44" s="493">
        <v>910</v>
      </c>
      <c r="E44" s="494">
        <v>0</v>
      </c>
      <c r="F44" s="494">
        <v>0</v>
      </c>
      <c r="G44" s="494">
        <v>0</v>
      </c>
      <c r="H44" s="494">
        <v>0</v>
      </c>
      <c r="I44" s="494">
        <v>0</v>
      </c>
      <c r="J44" s="494">
        <v>0</v>
      </c>
      <c r="K44" s="494">
        <v>0</v>
      </c>
      <c r="L44" s="494">
        <v>0</v>
      </c>
      <c r="M44" s="494">
        <v>0</v>
      </c>
      <c r="N44" s="494">
        <v>0</v>
      </c>
      <c r="O44" s="494">
        <v>0</v>
      </c>
      <c r="P44" s="494">
        <v>0</v>
      </c>
      <c r="Q44" s="494">
        <v>0</v>
      </c>
      <c r="R44" s="494">
        <v>0</v>
      </c>
      <c r="S44" s="494">
        <v>0</v>
      </c>
      <c r="T44" s="494">
        <v>0</v>
      </c>
      <c r="U44" s="494">
        <v>0</v>
      </c>
      <c r="V44" s="494">
        <v>0</v>
      </c>
      <c r="W44" s="494">
        <v>0</v>
      </c>
      <c r="X44" s="494">
        <v>0</v>
      </c>
      <c r="Y44" s="494">
        <v>0</v>
      </c>
      <c r="Z44" s="494">
        <v>0</v>
      </c>
      <c r="AA44" s="494">
        <v>910</v>
      </c>
      <c r="AB44" s="494">
        <v>0</v>
      </c>
      <c r="AC44" s="494">
        <v>0</v>
      </c>
      <c r="AD44" s="494">
        <v>0</v>
      </c>
      <c r="AE44" s="494">
        <v>0</v>
      </c>
      <c r="AF44" s="494">
        <v>0</v>
      </c>
      <c r="AG44" s="494">
        <v>0</v>
      </c>
      <c r="AH44" s="494">
        <v>0</v>
      </c>
      <c r="AI44" s="494">
        <v>0</v>
      </c>
      <c r="AJ44" s="494">
        <v>0</v>
      </c>
      <c r="AK44" s="494">
        <v>0</v>
      </c>
      <c r="AL44" s="494">
        <v>0</v>
      </c>
      <c r="AM44" s="494">
        <v>0</v>
      </c>
      <c r="AN44" s="494">
        <v>0</v>
      </c>
      <c r="AO44" s="494">
        <v>0</v>
      </c>
      <c r="AP44" s="494">
        <v>0</v>
      </c>
      <c r="AQ44" s="494">
        <v>0</v>
      </c>
      <c r="AR44" s="494">
        <v>0</v>
      </c>
      <c r="AS44" s="494">
        <v>0</v>
      </c>
      <c r="AT44" s="494">
        <v>0</v>
      </c>
      <c r="AU44" s="494">
        <v>0</v>
      </c>
      <c r="AV44" s="494">
        <v>0</v>
      </c>
      <c r="AW44" s="494">
        <v>0</v>
      </c>
      <c r="AX44" s="494">
        <v>0</v>
      </c>
      <c r="AY44" s="494">
        <v>0</v>
      </c>
      <c r="AZ44" s="494">
        <v>0</v>
      </c>
      <c r="BA44" s="494">
        <v>0</v>
      </c>
      <c r="BB44" s="494">
        <v>0</v>
      </c>
      <c r="BC44" s="494">
        <v>0</v>
      </c>
      <c r="BD44" s="494">
        <v>0</v>
      </c>
      <c r="BE44" s="494">
        <v>0</v>
      </c>
      <c r="BF44" s="495">
        <v>0</v>
      </c>
    </row>
    <row r="45" spans="1:58" x14ac:dyDescent="0.25">
      <c r="A45" s="460"/>
      <c r="B45" s="461"/>
      <c r="C45" s="462" t="s">
        <v>397</v>
      </c>
      <c r="D45" s="493">
        <v>674</v>
      </c>
      <c r="E45" s="494">
        <v>0</v>
      </c>
      <c r="F45" s="494">
        <v>0</v>
      </c>
      <c r="G45" s="494">
        <v>0</v>
      </c>
      <c r="H45" s="494">
        <v>0</v>
      </c>
      <c r="I45" s="494">
        <v>0</v>
      </c>
      <c r="J45" s="494">
        <v>0</v>
      </c>
      <c r="K45" s="494">
        <v>0</v>
      </c>
      <c r="L45" s="494">
        <v>0</v>
      </c>
      <c r="M45" s="494">
        <v>0</v>
      </c>
      <c r="N45" s="494">
        <v>0</v>
      </c>
      <c r="O45" s="494">
        <v>0</v>
      </c>
      <c r="P45" s="494">
        <v>0</v>
      </c>
      <c r="Q45" s="494">
        <v>0</v>
      </c>
      <c r="R45" s="494">
        <v>0</v>
      </c>
      <c r="S45" s="494">
        <v>0</v>
      </c>
      <c r="T45" s="494">
        <v>0</v>
      </c>
      <c r="U45" s="494">
        <v>0</v>
      </c>
      <c r="V45" s="494">
        <v>0</v>
      </c>
      <c r="W45" s="494">
        <v>0</v>
      </c>
      <c r="X45" s="494">
        <v>0</v>
      </c>
      <c r="Y45" s="494">
        <v>0</v>
      </c>
      <c r="Z45" s="494">
        <v>0</v>
      </c>
      <c r="AA45" s="494">
        <v>674</v>
      </c>
      <c r="AB45" s="494">
        <v>0</v>
      </c>
      <c r="AC45" s="494">
        <v>0</v>
      </c>
      <c r="AD45" s="494">
        <v>0</v>
      </c>
      <c r="AE45" s="494">
        <v>0</v>
      </c>
      <c r="AF45" s="494">
        <v>0</v>
      </c>
      <c r="AG45" s="494">
        <v>0</v>
      </c>
      <c r="AH45" s="494">
        <v>0</v>
      </c>
      <c r="AI45" s="494">
        <v>0</v>
      </c>
      <c r="AJ45" s="494">
        <v>0</v>
      </c>
      <c r="AK45" s="494">
        <v>0</v>
      </c>
      <c r="AL45" s="494">
        <v>0</v>
      </c>
      <c r="AM45" s="494">
        <v>0</v>
      </c>
      <c r="AN45" s="494">
        <v>0</v>
      </c>
      <c r="AO45" s="494">
        <v>0</v>
      </c>
      <c r="AP45" s="494">
        <v>0</v>
      </c>
      <c r="AQ45" s="494">
        <v>0</v>
      </c>
      <c r="AR45" s="494">
        <v>0</v>
      </c>
      <c r="AS45" s="494">
        <v>0</v>
      </c>
      <c r="AT45" s="494">
        <v>0</v>
      </c>
      <c r="AU45" s="494">
        <v>0</v>
      </c>
      <c r="AV45" s="494">
        <v>0</v>
      </c>
      <c r="AW45" s="494">
        <v>0</v>
      </c>
      <c r="AX45" s="494">
        <v>0</v>
      </c>
      <c r="AY45" s="494">
        <v>0</v>
      </c>
      <c r="AZ45" s="494">
        <v>0</v>
      </c>
      <c r="BA45" s="494">
        <v>0</v>
      </c>
      <c r="BB45" s="494">
        <v>0</v>
      </c>
      <c r="BC45" s="494">
        <v>0</v>
      </c>
      <c r="BD45" s="494">
        <v>0</v>
      </c>
      <c r="BE45" s="494">
        <v>0</v>
      </c>
      <c r="BF45" s="495">
        <v>0</v>
      </c>
    </row>
    <row r="46" spans="1:58" x14ac:dyDescent="0.25">
      <c r="A46" s="460"/>
      <c r="B46" s="461"/>
      <c r="C46" s="462" t="s">
        <v>398</v>
      </c>
      <c r="D46" s="493">
        <v>236</v>
      </c>
      <c r="E46" s="494">
        <v>0</v>
      </c>
      <c r="F46" s="494">
        <v>0</v>
      </c>
      <c r="G46" s="494">
        <v>0</v>
      </c>
      <c r="H46" s="494">
        <v>0</v>
      </c>
      <c r="I46" s="494">
        <v>0</v>
      </c>
      <c r="J46" s="494">
        <v>0</v>
      </c>
      <c r="K46" s="494">
        <v>0</v>
      </c>
      <c r="L46" s="494">
        <v>0</v>
      </c>
      <c r="M46" s="494">
        <v>0</v>
      </c>
      <c r="N46" s="494">
        <v>0</v>
      </c>
      <c r="O46" s="494">
        <v>0</v>
      </c>
      <c r="P46" s="494">
        <v>0</v>
      </c>
      <c r="Q46" s="494">
        <v>0</v>
      </c>
      <c r="R46" s="494">
        <v>0</v>
      </c>
      <c r="S46" s="494">
        <v>0</v>
      </c>
      <c r="T46" s="494">
        <v>0</v>
      </c>
      <c r="U46" s="494">
        <v>0</v>
      </c>
      <c r="V46" s="494">
        <v>0</v>
      </c>
      <c r="W46" s="494">
        <v>0</v>
      </c>
      <c r="X46" s="494">
        <v>0</v>
      </c>
      <c r="Y46" s="494">
        <v>0</v>
      </c>
      <c r="Z46" s="494">
        <v>0</v>
      </c>
      <c r="AA46" s="494">
        <v>236</v>
      </c>
      <c r="AB46" s="494">
        <v>0</v>
      </c>
      <c r="AC46" s="494">
        <v>0</v>
      </c>
      <c r="AD46" s="494">
        <v>0</v>
      </c>
      <c r="AE46" s="494">
        <v>0</v>
      </c>
      <c r="AF46" s="494">
        <v>0</v>
      </c>
      <c r="AG46" s="494">
        <v>0</v>
      </c>
      <c r="AH46" s="494">
        <v>0</v>
      </c>
      <c r="AI46" s="494">
        <v>0</v>
      </c>
      <c r="AJ46" s="494">
        <v>0</v>
      </c>
      <c r="AK46" s="494">
        <v>0</v>
      </c>
      <c r="AL46" s="494">
        <v>0</v>
      </c>
      <c r="AM46" s="494">
        <v>0</v>
      </c>
      <c r="AN46" s="494">
        <v>0</v>
      </c>
      <c r="AO46" s="494">
        <v>0</v>
      </c>
      <c r="AP46" s="494">
        <v>0</v>
      </c>
      <c r="AQ46" s="494">
        <v>0</v>
      </c>
      <c r="AR46" s="494">
        <v>0</v>
      </c>
      <c r="AS46" s="494">
        <v>0</v>
      </c>
      <c r="AT46" s="494">
        <v>0</v>
      </c>
      <c r="AU46" s="494">
        <v>0</v>
      </c>
      <c r="AV46" s="494">
        <v>0</v>
      </c>
      <c r="AW46" s="494">
        <v>0</v>
      </c>
      <c r="AX46" s="494">
        <v>0</v>
      </c>
      <c r="AY46" s="494">
        <v>0</v>
      </c>
      <c r="AZ46" s="494">
        <v>0</v>
      </c>
      <c r="BA46" s="494">
        <v>0</v>
      </c>
      <c r="BB46" s="494">
        <v>0</v>
      </c>
      <c r="BC46" s="494">
        <v>0</v>
      </c>
      <c r="BD46" s="494">
        <v>0</v>
      </c>
      <c r="BE46" s="494">
        <v>0</v>
      </c>
      <c r="BF46" s="495">
        <v>0</v>
      </c>
    </row>
    <row r="47" spans="1:58" x14ac:dyDescent="0.25">
      <c r="A47" s="460"/>
      <c r="B47" s="461" t="s">
        <v>399</v>
      </c>
      <c r="C47" s="462" t="s">
        <v>430</v>
      </c>
      <c r="D47" s="493">
        <v>0</v>
      </c>
      <c r="E47" s="494">
        <v>0</v>
      </c>
      <c r="F47" s="494">
        <v>0</v>
      </c>
      <c r="G47" s="494">
        <v>0</v>
      </c>
      <c r="H47" s="494">
        <v>0</v>
      </c>
      <c r="I47" s="494">
        <v>0</v>
      </c>
      <c r="J47" s="494">
        <v>0</v>
      </c>
      <c r="K47" s="494">
        <v>0</v>
      </c>
      <c r="L47" s="494">
        <v>0</v>
      </c>
      <c r="M47" s="494">
        <v>0</v>
      </c>
      <c r="N47" s="494">
        <v>0</v>
      </c>
      <c r="O47" s="494">
        <v>0</v>
      </c>
      <c r="P47" s="494">
        <v>0</v>
      </c>
      <c r="Q47" s="494">
        <v>0</v>
      </c>
      <c r="R47" s="494">
        <v>0</v>
      </c>
      <c r="S47" s="494">
        <v>0</v>
      </c>
      <c r="T47" s="494">
        <v>0</v>
      </c>
      <c r="U47" s="494">
        <v>0</v>
      </c>
      <c r="V47" s="494">
        <v>0</v>
      </c>
      <c r="W47" s="494">
        <v>0</v>
      </c>
      <c r="X47" s="494">
        <v>0</v>
      </c>
      <c r="Y47" s="494">
        <v>0</v>
      </c>
      <c r="Z47" s="494">
        <v>0</v>
      </c>
      <c r="AA47" s="494">
        <v>0</v>
      </c>
      <c r="AB47" s="494">
        <v>0</v>
      </c>
      <c r="AC47" s="494">
        <v>0</v>
      </c>
      <c r="AD47" s="494">
        <v>0</v>
      </c>
      <c r="AE47" s="494">
        <v>0</v>
      </c>
      <c r="AF47" s="494">
        <v>0</v>
      </c>
      <c r="AG47" s="494">
        <v>0</v>
      </c>
      <c r="AH47" s="494">
        <v>0</v>
      </c>
      <c r="AI47" s="494">
        <v>0</v>
      </c>
      <c r="AJ47" s="494">
        <v>0</v>
      </c>
      <c r="AK47" s="494">
        <v>0</v>
      </c>
      <c r="AL47" s="494">
        <v>0</v>
      </c>
      <c r="AM47" s="494">
        <v>0</v>
      </c>
      <c r="AN47" s="494">
        <v>0</v>
      </c>
      <c r="AO47" s="494">
        <v>0</v>
      </c>
      <c r="AP47" s="494">
        <v>0</v>
      </c>
      <c r="AQ47" s="494">
        <v>0</v>
      </c>
      <c r="AR47" s="494">
        <v>0</v>
      </c>
      <c r="AS47" s="494">
        <v>0</v>
      </c>
      <c r="AT47" s="494">
        <v>0</v>
      </c>
      <c r="AU47" s="494">
        <v>0</v>
      </c>
      <c r="AV47" s="494">
        <v>0</v>
      </c>
      <c r="AW47" s="494">
        <v>0</v>
      </c>
      <c r="AX47" s="494">
        <v>0</v>
      </c>
      <c r="AY47" s="494">
        <v>0</v>
      </c>
      <c r="AZ47" s="494">
        <v>0</v>
      </c>
      <c r="BA47" s="494">
        <v>0</v>
      </c>
      <c r="BB47" s="494">
        <v>0</v>
      </c>
      <c r="BC47" s="494">
        <v>0</v>
      </c>
      <c r="BD47" s="494">
        <v>0</v>
      </c>
      <c r="BE47" s="494">
        <v>0</v>
      </c>
      <c r="BF47" s="495">
        <v>0</v>
      </c>
    </row>
    <row r="48" spans="1:58" x14ac:dyDescent="0.25">
      <c r="A48" s="460"/>
      <c r="B48" s="461"/>
      <c r="C48" s="462" t="s">
        <v>400</v>
      </c>
      <c r="D48" s="493">
        <v>0</v>
      </c>
      <c r="E48" s="494">
        <v>0</v>
      </c>
      <c r="F48" s="494">
        <v>0</v>
      </c>
      <c r="G48" s="494">
        <v>0</v>
      </c>
      <c r="H48" s="494">
        <v>0</v>
      </c>
      <c r="I48" s="494">
        <v>0</v>
      </c>
      <c r="J48" s="494">
        <v>0</v>
      </c>
      <c r="K48" s="494">
        <v>0</v>
      </c>
      <c r="L48" s="494">
        <v>0</v>
      </c>
      <c r="M48" s="494">
        <v>0</v>
      </c>
      <c r="N48" s="494">
        <v>0</v>
      </c>
      <c r="O48" s="494">
        <v>0</v>
      </c>
      <c r="P48" s="494">
        <v>0</v>
      </c>
      <c r="Q48" s="494">
        <v>0</v>
      </c>
      <c r="R48" s="494">
        <v>0</v>
      </c>
      <c r="S48" s="494">
        <v>0</v>
      </c>
      <c r="T48" s="494">
        <v>0</v>
      </c>
      <c r="U48" s="494">
        <v>0</v>
      </c>
      <c r="V48" s="494">
        <v>0</v>
      </c>
      <c r="W48" s="494">
        <v>0</v>
      </c>
      <c r="X48" s="494">
        <v>0</v>
      </c>
      <c r="Y48" s="494">
        <v>0</v>
      </c>
      <c r="Z48" s="494">
        <v>0</v>
      </c>
      <c r="AA48" s="494">
        <v>0</v>
      </c>
      <c r="AB48" s="494">
        <v>0</v>
      </c>
      <c r="AC48" s="494">
        <v>0</v>
      </c>
      <c r="AD48" s="494">
        <v>0</v>
      </c>
      <c r="AE48" s="494">
        <v>0</v>
      </c>
      <c r="AF48" s="494">
        <v>0</v>
      </c>
      <c r="AG48" s="494">
        <v>0</v>
      </c>
      <c r="AH48" s="494">
        <v>0</v>
      </c>
      <c r="AI48" s="494">
        <v>0</v>
      </c>
      <c r="AJ48" s="494">
        <v>0</v>
      </c>
      <c r="AK48" s="494">
        <v>0</v>
      </c>
      <c r="AL48" s="494">
        <v>0</v>
      </c>
      <c r="AM48" s="494">
        <v>0</v>
      </c>
      <c r="AN48" s="494">
        <v>0</v>
      </c>
      <c r="AO48" s="494">
        <v>0</v>
      </c>
      <c r="AP48" s="494">
        <v>0</v>
      </c>
      <c r="AQ48" s="494">
        <v>0</v>
      </c>
      <c r="AR48" s="494">
        <v>0</v>
      </c>
      <c r="AS48" s="494">
        <v>0</v>
      </c>
      <c r="AT48" s="494">
        <v>0</v>
      </c>
      <c r="AU48" s="494">
        <v>0</v>
      </c>
      <c r="AV48" s="494">
        <v>0</v>
      </c>
      <c r="AW48" s="494">
        <v>0</v>
      </c>
      <c r="AX48" s="494">
        <v>0</v>
      </c>
      <c r="AY48" s="494">
        <v>0</v>
      </c>
      <c r="AZ48" s="494">
        <v>0</v>
      </c>
      <c r="BA48" s="494">
        <v>0</v>
      </c>
      <c r="BB48" s="494">
        <v>0</v>
      </c>
      <c r="BC48" s="494">
        <v>0</v>
      </c>
      <c r="BD48" s="494">
        <v>0</v>
      </c>
      <c r="BE48" s="494">
        <v>0</v>
      </c>
      <c r="BF48" s="495">
        <v>0</v>
      </c>
    </row>
    <row r="49" spans="1:58" x14ac:dyDescent="0.25">
      <c r="A49" s="460"/>
      <c r="B49" s="461"/>
      <c r="C49" s="462" t="s">
        <v>401</v>
      </c>
      <c r="D49" s="493">
        <v>0</v>
      </c>
      <c r="E49" s="494">
        <v>0</v>
      </c>
      <c r="F49" s="494">
        <v>0</v>
      </c>
      <c r="G49" s="494">
        <v>0</v>
      </c>
      <c r="H49" s="494">
        <v>0</v>
      </c>
      <c r="I49" s="494">
        <v>0</v>
      </c>
      <c r="J49" s="494">
        <v>0</v>
      </c>
      <c r="K49" s="494">
        <v>0</v>
      </c>
      <c r="L49" s="494">
        <v>0</v>
      </c>
      <c r="M49" s="494">
        <v>0</v>
      </c>
      <c r="N49" s="494">
        <v>0</v>
      </c>
      <c r="O49" s="494">
        <v>0</v>
      </c>
      <c r="P49" s="494">
        <v>0</v>
      </c>
      <c r="Q49" s="494">
        <v>0</v>
      </c>
      <c r="R49" s="494">
        <v>0</v>
      </c>
      <c r="S49" s="494">
        <v>0</v>
      </c>
      <c r="T49" s="494">
        <v>0</v>
      </c>
      <c r="U49" s="494">
        <v>0</v>
      </c>
      <c r="V49" s="494">
        <v>0</v>
      </c>
      <c r="W49" s="494">
        <v>0</v>
      </c>
      <c r="X49" s="494">
        <v>0</v>
      </c>
      <c r="Y49" s="494">
        <v>0</v>
      </c>
      <c r="Z49" s="494">
        <v>0</v>
      </c>
      <c r="AA49" s="494">
        <v>0</v>
      </c>
      <c r="AB49" s="494">
        <v>0</v>
      </c>
      <c r="AC49" s="494">
        <v>0</v>
      </c>
      <c r="AD49" s="494">
        <v>0</v>
      </c>
      <c r="AE49" s="494">
        <v>0</v>
      </c>
      <c r="AF49" s="494">
        <v>0</v>
      </c>
      <c r="AG49" s="494">
        <v>0</v>
      </c>
      <c r="AH49" s="494">
        <v>0</v>
      </c>
      <c r="AI49" s="494">
        <v>0</v>
      </c>
      <c r="AJ49" s="494">
        <v>0</v>
      </c>
      <c r="AK49" s="494">
        <v>0</v>
      </c>
      <c r="AL49" s="494">
        <v>0</v>
      </c>
      <c r="AM49" s="494">
        <v>0</v>
      </c>
      <c r="AN49" s="494">
        <v>0</v>
      </c>
      <c r="AO49" s="494">
        <v>0</v>
      </c>
      <c r="AP49" s="494">
        <v>0</v>
      </c>
      <c r="AQ49" s="494">
        <v>0</v>
      </c>
      <c r="AR49" s="494">
        <v>0</v>
      </c>
      <c r="AS49" s="494">
        <v>0</v>
      </c>
      <c r="AT49" s="494">
        <v>0</v>
      </c>
      <c r="AU49" s="494">
        <v>0</v>
      </c>
      <c r="AV49" s="494">
        <v>0</v>
      </c>
      <c r="AW49" s="494">
        <v>0</v>
      </c>
      <c r="AX49" s="494">
        <v>0</v>
      </c>
      <c r="AY49" s="494">
        <v>0</v>
      </c>
      <c r="AZ49" s="494">
        <v>0</v>
      </c>
      <c r="BA49" s="494">
        <v>0</v>
      </c>
      <c r="BB49" s="494">
        <v>0</v>
      </c>
      <c r="BC49" s="494">
        <v>0</v>
      </c>
      <c r="BD49" s="494">
        <v>0</v>
      </c>
      <c r="BE49" s="494">
        <v>0</v>
      </c>
      <c r="BF49" s="495">
        <v>0</v>
      </c>
    </row>
    <row r="50" spans="1:58" x14ac:dyDescent="0.25">
      <c r="A50" s="460"/>
      <c r="B50" s="461"/>
      <c r="C50" s="462" t="s">
        <v>402</v>
      </c>
      <c r="D50" s="493">
        <v>0</v>
      </c>
      <c r="E50" s="494">
        <v>0</v>
      </c>
      <c r="F50" s="494">
        <v>0</v>
      </c>
      <c r="G50" s="494">
        <v>0</v>
      </c>
      <c r="H50" s="494">
        <v>0</v>
      </c>
      <c r="I50" s="494">
        <v>0</v>
      </c>
      <c r="J50" s="494">
        <v>0</v>
      </c>
      <c r="K50" s="494">
        <v>0</v>
      </c>
      <c r="L50" s="494">
        <v>0</v>
      </c>
      <c r="M50" s="494">
        <v>0</v>
      </c>
      <c r="N50" s="494">
        <v>0</v>
      </c>
      <c r="O50" s="494">
        <v>0</v>
      </c>
      <c r="P50" s="494">
        <v>0</v>
      </c>
      <c r="Q50" s="494">
        <v>0</v>
      </c>
      <c r="R50" s="494">
        <v>0</v>
      </c>
      <c r="S50" s="494">
        <v>0</v>
      </c>
      <c r="T50" s="494">
        <v>0</v>
      </c>
      <c r="U50" s="494">
        <v>0</v>
      </c>
      <c r="V50" s="494">
        <v>0</v>
      </c>
      <c r="W50" s="494">
        <v>0</v>
      </c>
      <c r="X50" s="494">
        <v>0</v>
      </c>
      <c r="Y50" s="494">
        <v>0</v>
      </c>
      <c r="Z50" s="494">
        <v>0</v>
      </c>
      <c r="AA50" s="494">
        <v>0</v>
      </c>
      <c r="AB50" s="494">
        <v>0</v>
      </c>
      <c r="AC50" s="494">
        <v>0</v>
      </c>
      <c r="AD50" s="494">
        <v>0</v>
      </c>
      <c r="AE50" s="494">
        <v>0</v>
      </c>
      <c r="AF50" s="494">
        <v>0</v>
      </c>
      <c r="AG50" s="494">
        <v>0</v>
      </c>
      <c r="AH50" s="494">
        <v>0</v>
      </c>
      <c r="AI50" s="494">
        <v>0</v>
      </c>
      <c r="AJ50" s="494">
        <v>0</v>
      </c>
      <c r="AK50" s="494">
        <v>0</v>
      </c>
      <c r="AL50" s="494">
        <v>0</v>
      </c>
      <c r="AM50" s="494">
        <v>0</v>
      </c>
      <c r="AN50" s="494">
        <v>0</v>
      </c>
      <c r="AO50" s="494">
        <v>0</v>
      </c>
      <c r="AP50" s="494">
        <v>0</v>
      </c>
      <c r="AQ50" s="494">
        <v>0</v>
      </c>
      <c r="AR50" s="494">
        <v>0</v>
      </c>
      <c r="AS50" s="494">
        <v>0</v>
      </c>
      <c r="AT50" s="494">
        <v>0</v>
      </c>
      <c r="AU50" s="494">
        <v>0</v>
      </c>
      <c r="AV50" s="494">
        <v>0</v>
      </c>
      <c r="AW50" s="494">
        <v>0</v>
      </c>
      <c r="AX50" s="494">
        <v>0</v>
      </c>
      <c r="AY50" s="494">
        <v>0</v>
      </c>
      <c r="AZ50" s="494">
        <v>0</v>
      </c>
      <c r="BA50" s="494">
        <v>0</v>
      </c>
      <c r="BB50" s="494">
        <v>0</v>
      </c>
      <c r="BC50" s="494">
        <v>0</v>
      </c>
      <c r="BD50" s="494">
        <v>0</v>
      </c>
      <c r="BE50" s="494">
        <v>0</v>
      </c>
      <c r="BF50" s="495">
        <v>0</v>
      </c>
    </row>
    <row r="51" spans="1:58" x14ac:dyDescent="0.25">
      <c r="A51" s="460"/>
      <c r="B51" s="461"/>
      <c r="C51" s="462" t="s">
        <v>403</v>
      </c>
      <c r="D51" s="493">
        <v>0</v>
      </c>
      <c r="E51" s="494">
        <v>0</v>
      </c>
      <c r="F51" s="494">
        <v>0</v>
      </c>
      <c r="G51" s="494">
        <v>0</v>
      </c>
      <c r="H51" s="494">
        <v>0</v>
      </c>
      <c r="I51" s="494">
        <v>0</v>
      </c>
      <c r="J51" s="494">
        <v>0</v>
      </c>
      <c r="K51" s="494">
        <v>0</v>
      </c>
      <c r="L51" s="494">
        <v>0</v>
      </c>
      <c r="M51" s="494">
        <v>0</v>
      </c>
      <c r="N51" s="494">
        <v>0</v>
      </c>
      <c r="O51" s="494">
        <v>0</v>
      </c>
      <c r="P51" s="494">
        <v>0</v>
      </c>
      <c r="Q51" s="494">
        <v>0</v>
      </c>
      <c r="R51" s="494">
        <v>0</v>
      </c>
      <c r="S51" s="494">
        <v>0</v>
      </c>
      <c r="T51" s="494">
        <v>0</v>
      </c>
      <c r="U51" s="494">
        <v>0</v>
      </c>
      <c r="V51" s="494">
        <v>0</v>
      </c>
      <c r="W51" s="494">
        <v>0</v>
      </c>
      <c r="X51" s="494">
        <v>0</v>
      </c>
      <c r="Y51" s="494">
        <v>0</v>
      </c>
      <c r="Z51" s="494">
        <v>0</v>
      </c>
      <c r="AA51" s="494">
        <v>0</v>
      </c>
      <c r="AB51" s="494">
        <v>0</v>
      </c>
      <c r="AC51" s="494">
        <v>0</v>
      </c>
      <c r="AD51" s="494">
        <v>0</v>
      </c>
      <c r="AE51" s="494">
        <v>0</v>
      </c>
      <c r="AF51" s="494">
        <v>0</v>
      </c>
      <c r="AG51" s="494">
        <v>0</v>
      </c>
      <c r="AH51" s="494">
        <v>0</v>
      </c>
      <c r="AI51" s="494">
        <v>0</v>
      </c>
      <c r="AJ51" s="494">
        <v>0</v>
      </c>
      <c r="AK51" s="494">
        <v>0</v>
      </c>
      <c r="AL51" s="494">
        <v>0</v>
      </c>
      <c r="AM51" s="494">
        <v>0</v>
      </c>
      <c r="AN51" s="494">
        <v>0</v>
      </c>
      <c r="AO51" s="494">
        <v>0</v>
      </c>
      <c r="AP51" s="494">
        <v>0</v>
      </c>
      <c r="AQ51" s="494">
        <v>0</v>
      </c>
      <c r="AR51" s="494">
        <v>0</v>
      </c>
      <c r="AS51" s="494">
        <v>0</v>
      </c>
      <c r="AT51" s="494">
        <v>0</v>
      </c>
      <c r="AU51" s="494">
        <v>0</v>
      </c>
      <c r="AV51" s="494">
        <v>0</v>
      </c>
      <c r="AW51" s="494">
        <v>0</v>
      </c>
      <c r="AX51" s="494">
        <v>0</v>
      </c>
      <c r="AY51" s="494">
        <v>0</v>
      </c>
      <c r="AZ51" s="494">
        <v>0</v>
      </c>
      <c r="BA51" s="494">
        <v>0</v>
      </c>
      <c r="BB51" s="494">
        <v>0</v>
      </c>
      <c r="BC51" s="494">
        <v>0</v>
      </c>
      <c r="BD51" s="494">
        <v>0</v>
      </c>
      <c r="BE51" s="494">
        <v>0</v>
      </c>
      <c r="BF51" s="495">
        <v>0</v>
      </c>
    </row>
    <row r="52" spans="1:58" x14ac:dyDescent="0.25">
      <c r="A52" s="460"/>
      <c r="B52" s="461"/>
      <c r="C52" s="462" t="s">
        <v>404</v>
      </c>
      <c r="D52" s="493">
        <v>0</v>
      </c>
      <c r="E52" s="494">
        <v>0</v>
      </c>
      <c r="F52" s="494">
        <v>0</v>
      </c>
      <c r="G52" s="494">
        <v>0</v>
      </c>
      <c r="H52" s="494">
        <v>0</v>
      </c>
      <c r="I52" s="494">
        <v>0</v>
      </c>
      <c r="J52" s="494">
        <v>0</v>
      </c>
      <c r="K52" s="494">
        <v>0</v>
      </c>
      <c r="L52" s="494">
        <v>0</v>
      </c>
      <c r="M52" s="494">
        <v>0</v>
      </c>
      <c r="N52" s="494">
        <v>0</v>
      </c>
      <c r="O52" s="494">
        <v>0</v>
      </c>
      <c r="P52" s="494">
        <v>0</v>
      </c>
      <c r="Q52" s="494">
        <v>0</v>
      </c>
      <c r="R52" s="494">
        <v>0</v>
      </c>
      <c r="S52" s="494">
        <v>0</v>
      </c>
      <c r="T52" s="494">
        <v>0</v>
      </c>
      <c r="U52" s="494">
        <v>0</v>
      </c>
      <c r="V52" s="494">
        <v>0</v>
      </c>
      <c r="W52" s="494">
        <v>0</v>
      </c>
      <c r="X52" s="494">
        <v>0</v>
      </c>
      <c r="Y52" s="494">
        <v>0</v>
      </c>
      <c r="Z52" s="494">
        <v>0</v>
      </c>
      <c r="AA52" s="494">
        <v>0</v>
      </c>
      <c r="AB52" s="494">
        <v>0</v>
      </c>
      <c r="AC52" s="494">
        <v>0</v>
      </c>
      <c r="AD52" s="494">
        <v>0</v>
      </c>
      <c r="AE52" s="494">
        <v>0</v>
      </c>
      <c r="AF52" s="494">
        <v>0</v>
      </c>
      <c r="AG52" s="494">
        <v>0</v>
      </c>
      <c r="AH52" s="494">
        <v>0</v>
      </c>
      <c r="AI52" s="494">
        <v>0</v>
      </c>
      <c r="AJ52" s="494">
        <v>0</v>
      </c>
      <c r="AK52" s="494">
        <v>0</v>
      </c>
      <c r="AL52" s="494">
        <v>0</v>
      </c>
      <c r="AM52" s="494">
        <v>0</v>
      </c>
      <c r="AN52" s="494">
        <v>0</v>
      </c>
      <c r="AO52" s="494">
        <v>0</v>
      </c>
      <c r="AP52" s="494">
        <v>0</v>
      </c>
      <c r="AQ52" s="494">
        <v>0</v>
      </c>
      <c r="AR52" s="494">
        <v>0</v>
      </c>
      <c r="AS52" s="494">
        <v>0</v>
      </c>
      <c r="AT52" s="494">
        <v>0</v>
      </c>
      <c r="AU52" s="494">
        <v>0</v>
      </c>
      <c r="AV52" s="494">
        <v>0</v>
      </c>
      <c r="AW52" s="494">
        <v>0</v>
      </c>
      <c r="AX52" s="494">
        <v>0</v>
      </c>
      <c r="AY52" s="494">
        <v>0</v>
      </c>
      <c r="AZ52" s="494">
        <v>0</v>
      </c>
      <c r="BA52" s="494">
        <v>0</v>
      </c>
      <c r="BB52" s="494">
        <v>0</v>
      </c>
      <c r="BC52" s="494">
        <v>0</v>
      </c>
      <c r="BD52" s="494">
        <v>0</v>
      </c>
      <c r="BE52" s="494">
        <v>0</v>
      </c>
      <c r="BF52" s="495">
        <v>0</v>
      </c>
    </row>
    <row r="53" spans="1:58" x14ac:dyDescent="0.25">
      <c r="A53" s="460"/>
      <c r="B53" s="461"/>
      <c r="C53" s="462" t="s">
        <v>405</v>
      </c>
      <c r="D53" s="493">
        <v>0</v>
      </c>
      <c r="E53" s="494">
        <v>0</v>
      </c>
      <c r="F53" s="494">
        <v>0</v>
      </c>
      <c r="G53" s="494">
        <v>0</v>
      </c>
      <c r="H53" s="494">
        <v>0</v>
      </c>
      <c r="I53" s="494">
        <v>0</v>
      </c>
      <c r="J53" s="494">
        <v>0</v>
      </c>
      <c r="K53" s="494">
        <v>0</v>
      </c>
      <c r="L53" s="494">
        <v>0</v>
      </c>
      <c r="M53" s="494">
        <v>0</v>
      </c>
      <c r="N53" s="494">
        <v>0</v>
      </c>
      <c r="O53" s="494">
        <v>0</v>
      </c>
      <c r="P53" s="494">
        <v>0</v>
      </c>
      <c r="Q53" s="494">
        <v>0</v>
      </c>
      <c r="R53" s="494">
        <v>0</v>
      </c>
      <c r="S53" s="494">
        <v>0</v>
      </c>
      <c r="T53" s="494">
        <v>0</v>
      </c>
      <c r="U53" s="494">
        <v>0</v>
      </c>
      <c r="V53" s="494">
        <v>0</v>
      </c>
      <c r="W53" s="494">
        <v>0</v>
      </c>
      <c r="X53" s="494">
        <v>0</v>
      </c>
      <c r="Y53" s="494">
        <v>0</v>
      </c>
      <c r="Z53" s="494">
        <v>0</v>
      </c>
      <c r="AA53" s="494">
        <v>0</v>
      </c>
      <c r="AB53" s="494">
        <v>0</v>
      </c>
      <c r="AC53" s="494">
        <v>0</v>
      </c>
      <c r="AD53" s="494">
        <v>0</v>
      </c>
      <c r="AE53" s="494">
        <v>0</v>
      </c>
      <c r="AF53" s="494">
        <v>0</v>
      </c>
      <c r="AG53" s="494">
        <v>0</v>
      </c>
      <c r="AH53" s="494">
        <v>0</v>
      </c>
      <c r="AI53" s="494">
        <v>0</v>
      </c>
      <c r="AJ53" s="494">
        <v>0</v>
      </c>
      <c r="AK53" s="494">
        <v>0</v>
      </c>
      <c r="AL53" s="494">
        <v>0</v>
      </c>
      <c r="AM53" s="494">
        <v>0</v>
      </c>
      <c r="AN53" s="494">
        <v>0</v>
      </c>
      <c r="AO53" s="494">
        <v>0</v>
      </c>
      <c r="AP53" s="494">
        <v>0</v>
      </c>
      <c r="AQ53" s="494">
        <v>0</v>
      </c>
      <c r="AR53" s="494">
        <v>0</v>
      </c>
      <c r="AS53" s="494">
        <v>0</v>
      </c>
      <c r="AT53" s="494">
        <v>0</v>
      </c>
      <c r="AU53" s="494">
        <v>0</v>
      </c>
      <c r="AV53" s="494">
        <v>0</v>
      </c>
      <c r="AW53" s="494">
        <v>0</v>
      </c>
      <c r="AX53" s="494">
        <v>0</v>
      </c>
      <c r="AY53" s="494">
        <v>0</v>
      </c>
      <c r="AZ53" s="494">
        <v>0</v>
      </c>
      <c r="BA53" s="494">
        <v>0</v>
      </c>
      <c r="BB53" s="494">
        <v>0</v>
      </c>
      <c r="BC53" s="494">
        <v>0</v>
      </c>
      <c r="BD53" s="494">
        <v>0</v>
      </c>
      <c r="BE53" s="494">
        <v>0</v>
      </c>
      <c r="BF53" s="495">
        <v>0</v>
      </c>
    </row>
    <row r="54" spans="1:58" x14ac:dyDescent="0.25">
      <c r="A54" s="460"/>
      <c r="B54" s="461"/>
      <c r="C54" s="462" t="s">
        <v>406</v>
      </c>
      <c r="D54" s="493">
        <v>0</v>
      </c>
      <c r="E54" s="494">
        <v>0</v>
      </c>
      <c r="F54" s="494">
        <v>0</v>
      </c>
      <c r="G54" s="494">
        <v>0</v>
      </c>
      <c r="H54" s="494">
        <v>0</v>
      </c>
      <c r="I54" s="494">
        <v>0</v>
      </c>
      <c r="J54" s="494">
        <v>0</v>
      </c>
      <c r="K54" s="494">
        <v>0</v>
      </c>
      <c r="L54" s="494">
        <v>0</v>
      </c>
      <c r="M54" s="494">
        <v>0</v>
      </c>
      <c r="N54" s="494">
        <v>0</v>
      </c>
      <c r="O54" s="494">
        <v>0</v>
      </c>
      <c r="P54" s="494">
        <v>0</v>
      </c>
      <c r="Q54" s="494">
        <v>0</v>
      </c>
      <c r="R54" s="494">
        <v>0</v>
      </c>
      <c r="S54" s="494">
        <v>0</v>
      </c>
      <c r="T54" s="494">
        <v>0</v>
      </c>
      <c r="U54" s="494">
        <v>0</v>
      </c>
      <c r="V54" s="494">
        <v>0</v>
      </c>
      <c r="W54" s="494">
        <v>0</v>
      </c>
      <c r="X54" s="494">
        <v>0</v>
      </c>
      <c r="Y54" s="494">
        <v>0</v>
      </c>
      <c r="Z54" s="494">
        <v>0</v>
      </c>
      <c r="AA54" s="494">
        <v>0</v>
      </c>
      <c r="AB54" s="494">
        <v>0</v>
      </c>
      <c r="AC54" s="494">
        <v>0</v>
      </c>
      <c r="AD54" s="494">
        <v>0</v>
      </c>
      <c r="AE54" s="494">
        <v>0</v>
      </c>
      <c r="AF54" s="494">
        <v>0</v>
      </c>
      <c r="AG54" s="494">
        <v>0</v>
      </c>
      <c r="AH54" s="494">
        <v>0</v>
      </c>
      <c r="AI54" s="494">
        <v>0</v>
      </c>
      <c r="AJ54" s="494">
        <v>0</v>
      </c>
      <c r="AK54" s="494">
        <v>0</v>
      </c>
      <c r="AL54" s="494">
        <v>0</v>
      </c>
      <c r="AM54" s="494">
        <v>0</v>
      </c>
      <c r="AN54" s="494">
        <v>0</v>
      </c>
      <c r="AO54" s="494">
        <v>0</v>
      </c>
      <c r="AP54" s="494">
        <v>0</v>
      </c>
      <c r="AQ54" s="494">
        <v>0</v>
      </c>
      <c r="AR54" s="494">
        <v>0</v>
      </c>
      <c r="AS54" s="494">
        <v>0</v>
      </c>
      <c r="AT54" s="494">
        <v>0</v>
      </c>
      <c r="AU54" s="494">
        <v>0</v>
      </c>
      <c r="AV54" s="494">
        <v>0</v>
      </c>
      <c r="AW54" s="494">
        <v>0</v>
      </c>
      <c r="AX54" s="494">
        <v>0</v>
      </c>
      <c r="AY54" s="494">
        <v>0</v>
      </c>
      <c r="AZ54" s="494">
        <v>0</v>
      </c>
      <c r="BA54" s="494">
        <v>0</v>
      </c>
      <c r="BB54" s="494">
        <v>0</v>
      </c>
      <c r="BC54" s="494">
        <v>0</v>
      </c>
      <c r="BD54" s="494">
        <v>0</v>
      </c>
      <c r="BE54" s="494">
        <v>0</v>
      </c>
      <c r="BF54" s="495">
        <v>0</v>
      </c>
    </row>
    <row r="55" spans="1:58" x14ac:dyDescent="0.25">
      <c r="A55" s="460"/>
      <c r="B55" s="461" t="s">
        <v>407</v>
      </c>
      <c r="C55" s="462" t="s">
        <v>430</v>
      </c>
      <c r="D55" s="493">
        <v>199</v>
      </c>
      <c r="E55" s="494">
        <v>0</v>
      </c>
      <c r="F55" s="494">
        <v>0</v>
      </c>
      <c r="G55" s="494">
        <v>0</v>
      </c>
      <c r="H55" s="494">
        <v>0</v>
      </c>
      <c r="I55" s="494">
        <v>0</v>
      </c>
      <c r="J55" s="494">
        <v>1</v>
      </c>
      <c r="K55" s="494">
        <v>0</v>
      </c>
      <c r="L55" s="494">
        <v>0</v>
      </c>
      <c r="M55" s="494">
        <v>0</v>
      </c>
      <c r="N55" s="494">
        <v>0</v>
      </c>
      <c r="O55" s="494">
        <v>0</v>
      </c>
      <c r="P55" s="494">
        <v>0</v>
      </c>
      <c r="Q55" s="494">
        <v>0</v>
      </c>
      <c r="R55" s="494">
        <v>0</v>
      </c>
      <c r="S55" s="494">
        <v>0</v>
      </c>
      <c r="T55" s="494">
        <v>0</v>
      </c>
      <c r="U55" s="494">
        <v>0</v>
      </c>
      <c r="V55" s="494">
        <v>0</v>
      </c>
      <c r="W55" s="494">
        <v>0</v>
      </c>
      <c r="X55" s="494">
        <v>0</v>
      </c>
      <c r="Y55" s="494">
        <v>0</v>
      </c>
      <c r="Z55" s="494">
        <v>0</v>
      </c>
      <c r="AA55" s="494">
        <v>0</v>
      </c>
      <c r="AB55" s="494">
        <v>0</v>
      </c>
      <c r="AC55" s="494">
        <v>0</v>
      </c>
      <c r="AD55" s="494">
        <v>0</v>
      </c>
      <c r="AE55" s="494">
        <v>0</v>
      </c>
      <c r="AF55" s="494">
        <v>0</v>
      </c>
      <c r="AG55" s="494">
        <v>0</v>
      </c>
      <c r="AH55" s="494">
        <v>0</v>
      </c>
      <c r="AI55" s="494">
        <v>0</v>
      </c>
      <c r="AJ55" s="494">
        <v>0</v>
      </c>
      <c r="AK55" s="494">
        <v>0</v>
      </c>
      <c r="AL55" s="494">
        <v>0</v>
      </c>
      <c r="AM55" s="494">
        <v>0</v>
      </c>
      <c r="AN55" s="494">
        <v>0</v>
      </c>
      <c r="AO55" s="494">
        <v>0</v>
      </c>
      <c r="AP55" s="494">
        <v>0</v>
      </c>
      <c r="AQ55" s="494">
        <v>0</v>
      </c>
      <c r="AR55" s="494">
        <v>0</v>
      </c>
      <c r="AS55" s="494">
        <v>0</v>
      </c>
      <c r="AT55" s="494">
        <v>0</v>
      </c>
      <c r="AU55" s="494">
        <v>0</v>
      </c>
      <c r="AV55" s="494">
        <v>198</v>
      </c>
      <c r="AW55" s="494">
        <v>0</v>
      </c>
      <c r="AX55" s="494">
        <v>0</v>
      </c>
      <c r="AY55" s="494">
        <v>0</v>
      </c>
      <c r="AZ55" s="494">
        <v>0</v>
      </c>
      <c r="BA55" s="494">
        <v>0</v>
      </c>
      <c r="BB55" s="494">
        <v>0</v>
      </c>
      <c r="BC55" s="494">
        <v>0</v>
      </c>
      <c r="BD55" s="494">
        <v>0</v>
      </c>
      <c r="BE55" s="494">
        <v>0</v>
      </c>
      <c r="BF55" s="495">
        <v>0</v>
      </c>
    </row>
    <row r="56" spans="1:58" x14ac:dyDescent="0.25">
      <c r="A56" s="460"/>
      <c r="B56" s="461"/>
      <c r="C56" s="462" t="s">
        <v>408</v>
      </c>
      <c r="D56" s="493">
        <v>0</v>
      </c>
      <c r="E56" s="494">
        <v>0</v>
      </c>
      <c r="F56" s="494">
        <v>0</v>
      </c>
      <c r="G56" s="494">
        <v>0</v>
      </c>
      <c r="H56" s="494">
        <v>0</v>
      </c>
      <c r="I56" s="494">
        <v>0</v>
      </c>
      <c r="J56" s="494">
        <v>0</v>
      </c>
      <c r="K56" s="494">
        <v>0</v>
      </c>
      <c r="L56" s="494">
        <v>0</v>
      </c>
      <c r="M56" s="494">
        <v>0</v>
      </c>
      <c r="N56" s="494">
        <v>0</v>
      </c>
      <c r="O56" s="494">
        <v>0</v>
      </c>
      <c r="P56" s="494">
        <v>0</v>
      </c>
      <c r="Q56" s="494">
        <v>0</v>
      </c>
      <c r="R56" s="494">
        <v>0</v>
      </c>
      <c r="S56" s="494">
        <v>0</v>
      </c>
      <c r="T56" s="494">
        <v>0</v>
      </c>
      <c r="U56" s="494">
        <v>0</v>
      </c>
      <c r="V56" s="494">
        <v>0</v>
      </c>
      <c r="W56" s="494">
        <v>0</v>
      </c>
      <c r="X56" s="494">
        <v>0</v>
      </c>
      <c r="Y56" s="494">
        <v>0</v>
      </c>
      <c r="Z56" s="494">
        <v>0</v>
      </c>
      <c r="AA56" s="494">
        <v>0</v>
      </c>
      <c r="AB56" s="494">
        <v>0</v>
      </c>
      <c r="AC56" s="494">
        <v>0</v>
      </c>
      <c r="AD56" s="494">
        <v>0</v>
      </c>
      <c r="AE56" s="494">
        <v>0</v>
      </c>
      <c r="AF56" s="494">
        <v>0</v>
      </c>
      <c r="AG56" s="494">
        <v>0</v>
      </c>
      <c r="AH56" s="494">
        <v>0</v>
      </c>
      <c r="AI56" s="494">
        <v>0</v>
      </c>
      <c r="AJ56" s="494">
        <v>0</v>
      </c>
      <c r="AK56" s="494">
        <v>0</v>
      </c>
      <c r="AL56" s="494">
        <v>0</v>
      </c>
      <c r="AM56" s="494">
        <v>0</v>
      </c>
      <c r="AN56" s="494">
        <v>0</v>
      </c>
      <c r="AO56" s="494">
        <v>0</v>
      </c>
      <c r="AP56" s="494">
        <v>0</v>
      </c>
      <c r="AQ56" s="494">
        <v>0</v>
      </c>
      <c r="AR56" s="494">
        <v>0</v>
      </c>
      <c r="AS56" s="494">
        <v>0</v>
      </c>
      <c r="AT56" s="494">
        <v>0</v>
      </c>
      <c r="AU56" s="494">
        <v>0</v>
      </c>
      <c r="AV56" s="494">
        <v>0</v>
      </c>
      <c r="AW56" s="494">
        <v>0</v>
      </c>
      <c r="AX56" s="494">
        <v>0</v>
      </c>
      <c r="AY56" s="494">
        <v>0</v>
      </c>
      <c r="AZ56" s="494">
        <v>0</v>
      </c>
      <c r="BA56" s="494">
        <v>0</v>
      </c>
      <c r="BB56" s="494">
        <v>0</v>
      </c>
      <c r="BC56" s="494">
        <v>0</v>
      </c>
      <c r="BD56" s="494">
        <v>0</v>
      </c>
      <c r="BE56" s="494">
        <v>0</v>
      </c>
      <c r="BF56" s="495">
        <v>0</v>
      </c>
    </row>
    <row r="57" spans="1:58" x14ac:dyDescent="0.25">
      <c r="A57" s="460"/>
      <c r="B57" s="461"/>
      <c r="C57" s="462" t="s">
        <v>409</v>
      </c>
      <c r="D57" s="493">
        <v>0</v>
      </c>
      <c r="E57" s="494">
        <v>0</v>
      </c>
      <c r="F57" s="494">
        <v>0</v>
      </c>
      <c r="G57" s="494">
        <v>0</v>
      </c>
      <c r="H57" s="494">
        <v>0</v>
      </c>
      <c r="I57" s="494">
        <v>0</v>
      </c>
      <c r="J57" s="494">
        <v>0</v>
      </c>
      <c r="K57" s="494">
        <v>0</v>
      </c>
      <c r="L57" s="494">
        <v>0</v>
      </c>
      <c r="M57" s="494">
        <v>0</v>
      </c>
      <c r="N57" s="494">
        <v>0</v>
      </c>
      <c r="O57" s="494">
        <v>0</v>
      </c>
      <c r="P57" s="494">
        <v>0</v>
      </c>
      <c r="Q57" s="494">
        <v>0</v>
      </c>
      <c r="R57" s="494">
        <v>0</v>
      </c>
      <c r="S57" s="494">
        <v>0</v>
      </c>
      <c r="T57" s="494">
        <v>0</v>
      </c>
      <c r="U57" s="494">
        <v>0</v>
      </c>
      <c r="V57" s="494">
        <v>0</v>
      </c>
      <c r="W57" s="494">
        <v>0</v>
      </c>
      <c r="X57" s="494">
        <v>0</v>
      </c>
      <c r="Y57" s="494">
        <v>0</v>
      </c>
      <c r="Z57" s="494">
        <v>0</v>
      </c>
      <c r="AA57" s="494">
        <v>0</v>
      </c>
      <c r="AB57" s="494">
        <v>0</v>
      </c>
      <c r="AC57" s="494">
        <v>0</v>
      </c>
      <c r="AD57" s="494">
        <v>0</v>
      </c>
      <c r="AE57" s="494">
        <v>0</v>
      </c>
      <c r="AF57" s="494">
        <v>0</v>
      </c>
      <c r="AG57" s="494">
        <v>0</v>
      </c>
      <c r="AH57" s="494">
        <v>0</v>
      </c>
      <c r="AI57" s="494">
        <v>0</v>
      </c>
      <c r="AJ57" s="494">
        <v>0</v>
      </c>
      <c r="AK57" s="494">
        <v>0</v>
      </c>
      <c r="AL57" s="494">
        <v>0</v>
      </c>
      <c r="AM57" s="494">
        <v>0</v>
      </c>
      <c r="AN57" s="494">
        <v>0</v>
      </c>
      <c r="AO57" s="494">
        <v>0</v>
      </c>
      <c r="AP57" s="494">
        <v>0</v>
      </c>
      <c r="AQ57" s="494">
        <v>0</v>
      </c>
      <c r="AR57" s="494">
        <v>0</v>
      </c>
      <c r="AS57" s="494">
        <v>0</v>
      </c>
      <c r="AT57" s="494">
        <v>0</v>
      </c>
      <c r="AU57" s="494">
        <v>0</v>
      </c>
      <c r="AV57" s="494">
        <v>0</v>
      </c>
      <c r="AW57" s="494">
        <v>0</v>
      </c>
      <c r="AX57" s="494">
        <v>0</v>
      </c>
      <c r="AY57" s="494">
        <v>0</v>
      </c>
      <c r="AZ57" s="494">
        <v>0</v>
      </c>
      <c r="BA57" s="494">
        <v>0</v>
      </c>
      <c r="BB57" s="494">
        <v>0</v>
      </c>
      <c r="BC57" s="494">
        <v>0</v>
      </c>
      <c r="BD57" s="494">
        <v>0</v>
      </c>
      <c r="BE57" s="494">
        <v>0</v>
      </c>
      <c r="BF57" s="495">
        <v>0</v>
      </c>
    </row>
    <row r="58" spans="1:58" x14ac:dyDescent="0.25">
      <c r="A58" s="460"/>
      <c r="B58" s="461"/>
      <c r="C58" s="462" t="s">
        <v>410</v>
      </c>
      <c r="D58" s="493">
        <v>0</v>
      </c>
      <c r="E58" s="494">
        <v>0</v>
      </c>
      <c r="F58" s="494">
        <v>0</v>
      </c>
      <c r="G58" s="494">
        <v>0</v>
      </c>
      <c r="H58" s="494">
        <v>0</v>
      </c>
      <c r="I58" s="494">
        <v>0</v>
      </c>
      <c r="J58" s="494">
        <v>0</v>
      </c>
      <c r="K58" s="494">
        <v>0</v>
      </c>
      <c r="L58" s="494">
        <v>0</v>
      </c>
      <c r="M58" s="494">
        <v>0</v>
      </c>
      <c r="N58" s="494">
        <v>0</v>
      </c>
      <c r="O58" s="494">
        <v>0</v>
      </c>
      <c r="P58" s="494">
        <v>0</v>
      </c>
      <c r="Q58" s="494">
        <v>0</v>
      </c>
      <c r="R58" s="494">
        <v>0</v>
      </c>
      <c r="S58" s="494">
        <v>0</v>
      </c>
      <c r="T58" s="494">
        <v>0</v>
      </c>
      <c r="U58" s="494">
        <v>0</v>
      </c>
      <c r="V58" s="494">
        <v>0</v>
      </c>
      <c r="W58" s="494">
        <v>0</v>
      </c>
      <c r="X58" s="494">
        <v>0</v>
      </c>
      <c r="Y58" s="494">
        <v>0</v>
      </c>
      <c r="Z58" s="494">
        <v>0</v>
      </c>
      <c r="AA58" s="494">
        <v>0</v>
      </c>
      <c r="AB58" s="494">
        <v>0</v>
      </c>
      <c r="AC58" s="494">
        <v>0</v>
      </c>
      <c r="AD58" s="494">
        <v>0</v>
      </c>
      <c r="AE58" s="494">
        <v>0</v>
      </c>
      <c r="AF58" s="494">
        <v>0</v>
      </c>
      <c r="AG58" s="494">
        <v>0</v>
      </c>
      <c r="AH58" s="494">
        <v>0</v>
      </c>
      <c r="AI58" s="494">
        <v>0</v>
      </c>
      <c r="AJ58" s="494">
        <v>0</v>
      </c>
      <c r="AK58" s="494">
        <v>0</v>
      </c>
      <c r="AL58" s="494">
        <v>0</v>
      </c>
      <c r="AM58" s="494">
        <v>0</v>
      </c>
      <c r="AN58" s="494">
        <v>0</v>
      </c>
      <c r="AO58" s="494">
        <v>0</v>
      </c>
      <c r="AP58" s="494">
        <v>0</v>
      </c>
      <c r="AQ58" s="494">
        <v>0</v>
      </c>
      <c r="AR58" s="494">
        <v>0</v>
      </c>
      <c r="AS58" s="494">
        <v>0</v>
      </c>
      <c r="AT58" s="494">
        <v>0</v>
      </c>
      <c r="AU58" s="494">
        <v>0</v>
      </c>
      <c r="AV58" s="494">
        <v>0</v>
      </c>
      <c r="AW58" s="494">
        <v>0</v>
      </c>
      <c r="AX58" s="494">
        <v>0</v>
      </c>
      <c r="AY58" s="494">
        <v>0</v>
      </c>
      <c r="AZ58" s="494">
        <v>0</v>
      </c>
      <c r="BA58" s="494">
        <v>0</v>
      </c>
      <c r="BB58" s="494">
        <v>0</v>
      </c>
      <c r="BC58" s="494">
        <v>0</v>
      </c>
      <c r="BD58" s="494">
        <v>0</v>
      </c>
      <c r="BE58" s="494">
        <v>0</v>
      </c>
      <c r="BF58" s="495">
        <v>0</v>
      </c>
    </row>
    <row r="59" spans="1:58" x14ac:dyDescent="0.25">
      <c r="A59" s="460"/>
      <c r="B59" s="461"/>
      <c r="C59" s="462" t="s">
        <v>411</v>
      </c>
      <c r="D59" s="493">
        <v>1</v>
      </c>
      <c r="E59" s="494">
        <v>0</v>
      </c>
      <c r="F59" s="494">
        <v>0</v>
      </c>
      <c r="G59" s="494">
        <v>0</v>
      </c>
      <c r="H59" s="494">
        <v>0</v>
      </c>
      <c r="I59" s="494">
        <v>0</v>
      </c>
      <c r="J59" s="494">
        <v>0</v>
      </c>
      <c r="K59" s="494">
        <v>0</v>
      </c>
      <c r="L59" s="494">
        <v>0</v>
      </c>
      <c r="M59" s="494">
        <v>0</v>
      </c>
      <c r="N59" s="494">
        <v>0</v>
      </c>
      <c r="O59" s="494">
        <v>0</v>
      </c>
      <c r="P59" s="494">
        <v>0</v>
      </c>
      <c r="Q59" s="494">
        <v>0</v>
      </c>
      <c r="R59" s="494">
        <v>0</v>
      </c>
      <c r="S59" s="494">
        <v>0</v>
      </c>
      <c r="T59" s="494">
        <v>0</v>
      </c>
      <c r="U59" s="494">
        <v>0</v>
      </c>
      <c r="V59" s="494">
        <v>0</v>
      </c>
      <c r="W59" s="494">
        <v>0</v>
      </c>
      <c r="X59" s="494">
        <v>0</v>
      </c>
      <c r="Y59" s="494">
        <v>0</v>
      </c>
      <c r="Z59" s="494">
        <v>0</v>
      </c>
      <c r="AA59" s="494">
        <v>0</v>
      </c>
      <c r="AB59" s="494">
        <v>0</v>
      </c>
      <c r="AC59" s="494">
        <v>0</v>
      </c>
      <c r="AD59" s="494">
        <v>0</v>
      </c>
      <c r="AE59" s="494">
        <v>0</v>
      </c>
      <c r="AF59" s="494">
        <v>0</v>
      </c>
      <c r="AG59" s="494">
        <v>0</v>
      </c>
      <c r="AH59" s="494">
        <v>0</v>
      </c>
      <c r="AI59" s="494">
        <v>0</v>
      </c>
      <c r="AJ59" s="494">
        <v>0</v>
      </c>
      <c r="AK59" s="494">
        <v>0</v>
      </c>
      <c r="AL59" s="494">
        <v>0</v>
      </c>
      <c r="AM59" s="494">
        <v>0</v>
      </c>
      <c r="AN59" s="494">
        <v>0</v>
      </c>
      <c r="AO59" s="494">
        <v>0</v>
      </c>
      <c r="AP59" s="494">
        <v>0</v>
      </c>
      <c r="AQ59" s="494">
        <v>0</v>
      </c>
      <c r="AR59" s="494">
        <v>0</v>
      </c>
      <c r="AS59" s="494">
        <v>0</v>
      </c>
      <c r="AT59" s="494">
        <v>0</v>
      </c>
      <c r="AU59" s="494">
        <v>0</v>
      </c>
      <c r="AV59" s="494">
        <v>1</v>
      </c>
      <c r="AW59" s="494">
        <v>0</v>
      </c>
      <c r="AX59" s="494">
        <v>0</v>
      </c>
      <c r="AY59" s="494">
        <v>0</v>
      </c>
      <c r="AZ59" s="494">
        <v>0</v>
      </c>
      <c r="BA59" s="494">
        <v>0</v>
      </c>
      <c r="BB59" s="494">
        <v>0</v>
      </c>
      <c r="BC59" s="494">
        <v>0</v>
      </c>
      <c r="BD59" s="494">
        <v>0</v>
      </c>
      <c r="BE59" s="494">
        <v>0</v>
      </c>
      <c r="BF59" s="495">
        <v>0</v>
      </c>
    </row>
    <row r="60" spans="1:58" x14ac:dyDescent="0.25">
      <c r="A60" s="460"/>
      <c r="B60" s="461"/>
      <c r="C60" s="462" t="s">
        <v>412</v>
      </c>
      <c r="D60" s="493">
        <v>0</v>
      </c>
      <c r="E60" s="494">
        <v>0</v>
      </c>
      <c r="F60" s="494">
        <v>0</v>
      </c>
      <c r="G60" s="494">
        <v>0</v>
      </c>
      <c r="H60" s="494">
        <v>0</v>
      </c>
      <c r="I60" s="494">
        <v>0</v>
      </c>
      <c r="J60" s="494">
        <v>0</v>
      </c>
      <c r="K60" s="494">
        <v>0</v>
      </c>
      <c r="L60" s="494">
        <v>0</v>
      </c>
      <c r="M60" s="494">
        <v>0</v>
      </c>
      <c r="N60" s="494">
        <v>0</v>
      </c>
      <c r="O60" s="494">
        <v>0</v>
      </c>
      <c r="P60" s="494">
        <v>0</v>
      </c>
      <c r="Q60" s="494">
        <v>0</v>
      </c>
      <c r="R60" s="494">
        <v>0</v>
      </c>
      <c r="S60" s="494">
        <v>0</v>
      </c>
      <c r="T60" s="494">
        <v>0</v>
      </c>
      <c r="U60" s="494">
        <v>0</v>
      </c>
      <c r="V60" s="494">
        <v>0</v>
      </c>
      <c r="W60" s="494">
        <v>0</v>
      </c>
      <c r="X60" s="494">
        <v>0</v>
      </c>
      <c r="Y60" s="494">
        <v>0</v>
      </c>
      <c r="Z60" s="494">
        <v>0</v>
      </c>
      <c r="AA60" s="494">
        <v>0</v>
      </c>
      <c r="AB60" s="494">
        <v>0</v>
      </c>
      <c r="AC60" s="494">
        <v>0</v>
      </c>
      <c r="AD60" s="494">
        <v>0</v>
      </c>
      <c r="AE60" s="494">
        <v>0</v>
      </c>
      <c r="AF60" s="494">
        <v>0</v>
      </c>
      <c r="AG60" s="494">
        <v>0</v>
      </c>
      <c r="AH60" s="494">
        <v>0</v>
      </c>
      <c r="AI60" s="494">
        <v>0</v>
      </c>
      <c r="AJ60" s="494">
        <v>0</v>
      </c>
      <c r="AK60" s="494">
        <v>0</v>
      </c>
      <c r="AL60" s="494">
        <v>0</v>
      </c>
      <c r="AM60" s="494">
        <v>0</v>
      </c>
      <c r="AN60" s="494">
        <v>0</v>
      </c>
      <c r="AO60" s="494">
        <v>0</v>
      </c>
      <c r="AP60" s="494">
        <v>0</v>
      </c>
      <c r="AQ60" s="494">
        <v>0</v>
      </c>
      <c r="AR60" s="494">
        <v>0</v>
      </c>
      <c r="AS60" s="494">
        <v>0</v>
      </c>
      <c r="AT60" s="494">
        <v>0</v>
      </c>
      <c r="AU60" s="494">
        <v>0</v>
      </c>
      <c r="AV60" s="494">
        <v>0</v>
      </c>
      <c r="AW60" s="494">
        <v>0</v>
      </c>
      <c r="AX60" s="494">
        <v>0</v>
      </c>
      <c r="AY60" s="494">
        <v>0</v>
      </c>
      <c r="AZ60" s="494">
        <v>0</v>
      </c>
      <c r="BA60" s="494">
        <v>0</v>
      </c>
      <c r="BB60" s="494">
        <v>0</v>
      </c>
      <c r="BC60" s="494">
        <v>0</v>
      </c>
      <c r="BD60" s="494">
        <v>0</v>
      </c>
      <c r="BE60" s="494">
        <v>0</v>
      </c>
      <c r="BF60" s="495">
        <v>0</v>
      </c>
    </row>
    <row r="61" spans="1:58" x14ac:dyDescent="0.25">
      <c r="A61" s="460"/>
      <c r="B61" s="461"/>
      <c r="C61" s="462" t="s">
        <v>413</v>
      </c>
      <c r="D61" s="493">
        <v>0</v>
      </c>
      <c r="E61" s="494">
        <v>0</v>
      </c>
      <c r="F61" s="494">
        <v>0</v>
      </c>
      <c r="G61" s="494">
        <v>0</v>
      </c>
      <c r="H61" s="494">
        <v>0</v>
      </c>
      <c r="I61" s="494">
        <v>0</v>
      </c>
      <c r="J61" s="494">
        <v>0</v>
      </c>
      <c r="K61" s="494">
        <v>0</v>
      </c>
      <c r="L61" s="494">
        <v>0</v>
      </c>
      <c r="M61" s="494">
        <v>0</v>
      </c>
      <c r="N61" s="494">
        <v>0</v>
      </c>
      <c r="O61" s="494">
        <v>0</v>
      </c>
      <c r="P61" s="494">
        <v>0</v>
      </c>
      <c r="Q61" s="494">
        <v>0</v>
      </c>
      <c r="R61" s="494">
        <v>0</v>
      </c>
      <c r="S61" s="494">
        <v>0</v>
      </c>
      <c r="T61" s="494">
        <v>0</v>
      </c>
      <c r="U61" s="494">
        <v>0</v>
      </c>
      <c r="V61" s="494">
        <v>0</v>
      </c>
      <c r="W61" s="494">
        <v>0</v>
      </c>
      <c r="X61" s="494">
        <v>0</v>
      </c>
      <c r="Y61" s="494">
        <v>0</v>
      </c>
      <c r="Z61" s="494">
        <v>0</v>
      </c>
      <c r="AA61" s="494">
        <v>0</v>
      </c>
      <c r="AB61" s="494">
        <v>0</v>
      </c>
      <c r="AC61" s="494">
        <v>0</v>
      </c>
      <c r="AD61" s="494">
        <v>0</v>
      </c>
      <c r="AE61" s="494">
        <v>0</v>
      </c>
      <c r="AF61" s="494">
        <v>0</v>
      </c>
      <c r="AG61" s="494">
        <v>0</v>
      </c>
      <c r="AH61" s="494">
        <v>0</v>
      </c>
      <c r="AI61" s="494">
        <v>0</v>
      </c>
      <c r="AJ61" s="494">
        <v>0</v>
      </c>
      <c r="AK61" s="494">
        <v>0</v>
      </c>
      <c r="AL61" s="494">
        <v>0</v>
      </c>
      <c r="AM61" s="494">
        <v>0</v>
      </c>
      <c r="AN61" s="494">
        <v>0</v>
      </c>
      <c r="AO61" s="494">
        <v>0</v>
      </c>
      <c r="AP61" s="494">
        <v>0</v>
      </c>
      <c r="AQ61" s="494">
        <v>0</v>
      </c>
      <c r="AR61" s="494">
        <v>0</v>
      </c>
      <c r="AS61" s="494">
        <v>0</v>
      </c>
      <c r="AT61" s="494">
        <v>0</v>
      </c>
      <c r="AU61" s="494">
        <v>0</v>
      </c>
      <c r="AV61" s="494">
        <v>0</v>
      </c>
      <c r="AW61" s="494">
        <v>0</v>
      </c>
      <c r="AX61" s="494">
        <v>0</v>
      </c>
      <c r="AY61" s="494">
        <v>0</v>
      </c>
      <c r="AZ61" s="494">
        <v>0</v>
      </c>
      <c r="BA61" s="494">
        <v>0</v>
      </c>
      <c r="BB61" s="494">
        <v>0</v>
      </c>
      <c r="BC61" s="494">
        <v>0</v>
      </c>
      <c r="BD61" s="494">
        <v>0</v>
      </c>
      <c r="BE61" s="494">
        <v>0</v>
      </c>
      <c r="BF61" s="495">
        <v>0</v>
      </c>
    </row>
    <row r="62" spans="1:58" x14ac:dyDescent="0.25">
      <c r="A62" s="460"/>
      <c r="B62" s="461"/>
      <c r="C62" s="462" t="s">
        <v>414</v>
      </c>
      <c r="D62" s="493">
        <v>0</v>
      </c>
      <c r="E62" s="494">
        <v>0</v>
      </c>
      <c r="F62" s="494">
        <v>0</v>
      </c>
      <c r="G62" s="494">
        <v>0</v>
      </c>
      <c r="H62" s="494">
        <v>0</v>
      </c>
      <c r="I62" s="494">
        <v>0</v>
      </c>
      <c r="J62" s="494">
        <v>0</v>
      </c>
      <c r="K62" s="494">
        <v>0</v>
      </c>
      <c r="L62" s="494">
        <v>0</v>
      </c>
      <c r="M62" s="494">
        <v>0</v>
      </c>
      <c r="N62" s="494">
        <v>0</v>
      </c>
      <c r="O62" s="494">
        <v>0</v>
      </c>
      <c r="P62" s="494">
        <v>0</v>
      </c>
      <c r="Q62" s="494">
        <v>0</v>
      </c>
      <c r="R62" s="494">
        <v>0</v>
      </c>
      <c r="S62" s="494">
        <v>0</v>
      </c>
      <c r="T62" s="494">
        <v>0</v>
      </c>
      <c r="U62" s="494">
        <v>0</v>
      </c>
      <c r="V62" s="494">
        <v>0</v>
      </c>
      <c r="W62" s="494">
        <v>0</v>
      </c>
      <c r="X62" s="494">
        <v>0</v>
      </c>
      <c r="Y62" s="494">
        <v>0</v>
      </c>
      <c r="Z62" s="494">
        <v>0</v>
      </c>
      <c r="AA62" s="494">
        <v>0</v>
      </c>
      <c r="AB62" s="494">
        <v>0</v>
      </c>
      <c r="AC62" s="494">
        <v>0</v>
      </c>
      <c r="AD62" s="494">
        <v>0</v>
      </c>
      <c r="AE62" s="494">
        <v>0</v>
      </c>
      <c r="AF62" s="494">
        <v>0</v>
      </c>
      <c r="AG62" s="494">
        <v>0</v>
      </c>
      <c r="AH62" s="494">
        <v>0</v>
      </c>
      <c r="AI62" s="494">
        <v>0</v>
      </c>
      <c r="AJ62" s="494">
        <v>0</v>
      </c>
      <c r="AK62" s="494">
        <v>0</v>
      </c>
      <c r="AL62" s="494">
        <v>0</v>
      </c>
      <c r="AM62" s="494">
        <v>0</v>
      </c>
      <c r="AN62" s="494">
        <v>0</v>
      </c>
      <c r="AO62" s="494">
        <v>0</v>
      </c>
      <c r="AP62" s="494">
        <v>0</v>
      </c>
      <c r="AQ62" s="494">
        <v>0</v>
      </c>
      <c r="AR62" s="494">
        <v>0</v>
      </c>
      <c r="AS62" s="494">
        <v>0</v>
      </c>
      <c r="AT62" s="494">
        <v>0</v>
      </c>
      <c r="AU62" s="494">
        <v>0</v>
      </c>
      <c r="AV62" s="494">
        <v>0</v>
      </c>
      <c r="AW62" s="494">
        <v>0</v>
      </c>
      <c r="AX62" s="494">
        <v>0</v>
      </c>
      <c r="AY62" s="494">
        <v>0</v>
      </c>
      <c r="AZ62" s="494">
        <v>0</v>
      </c>
      <c r="BA62" s="494">
        <v>0</v>
      </c>
      <c r="BB62" s="494">
        <v>0</v>
      </c>
      <c r="BC62" s="494">
        <v>0</v>
      </c>
      <c r="BD62" s="494">
        <v>0</v>
      </c>
      <c r="BE62" s="494">
        <v>0</v>
      </c>
      <c r="BF62" s="495">
        <v>0</v>
      </c>
    </row>
    <row r="63" spans="1:58" x14ac:dyDescent="0.25">
      <c r="A63" s="460"/>
      <c r="B63" s="461"/>
      <c r="C63" s="462" t="s">
        <v>415</v>
      </c>
      <c r="D63" s="493">
        <v>138</v>
      </c>
      <c r="E63" s="494">
        <v>0</v>
      </c>
      <c r="F63" s="494">
        <v>0</v>
      </c>
      <c r="G63" s="494">
        <v>0</v>
      </c>
      <c r="H63" s="494">
        <v>0</v>
      </c>
      <c r="I63" s="494">
        <v>0</v>
      </c>
      <c r="J63" s="494">
        <v>0</v>
      </c>
      <c r="K63" s="494">
        <v>0</v>
      </c>
      <c r="L63" s="494">
        <v>0</v>
      </c>
      <c r="M63" s="494">
        <v>0</v>
      </c>
      <c r="N63" s="494">
        <v>0</v>
      </c>
      <c r="O63" s="494">
        <v>0</v>
      </c>
      <c r="P63" s="494">
        <v>0</v>
      </c>
      <c r="Q63" s="494">
        <v>0</v>
      </c>
      <c r="R63" s="494">
        <v>0</v>
      </c>
      <c r="S63" s="494">
        <v>0</v>
      </c>
      <c r="T63" s="494">
        <v>0</v>
      </c>
      <c r="U63" s="494">
        <v>0</v>
      </c>
      <c r="V63" s="494">
        <v>0</v>
      </c>
      <c r="W63" s="494">
        <v>0</v>
      </c>
      <c r="X63" s="494">
        <v>0</v>
      </c>
      <c r="Y63" s="494">
        <v>0</v>
      </c>
      <c r="Z63" s="494">
        <v>0</v>
      </c>
      <c r="AA63" s="494">
        <v>0</v>
      </c>
      <c r="AB63" s="494">
        <v>0</v>
      </c>
      <c r="AC63" s="494">
        <v>0</v>
      </c>
      <c r="AD63" s="494">
        <v>0</v>
      </c>
      <c r="AE63" s="494">
        <v>0</v>
      </c>
      <c r="AF63" s="494">
        <v>0</v>
      </c>
      <c r="AG63" s="494">
        <v>0</v>
      </c>
      <c r="AH63" s="494">
        <v>0</v>
      </c>
      <c r="AI63" s="494">
        <v>0</v>
      </c>
      <c r="AJ63" s="494">
        <v>0</v>
      </c>
      <c r="AK63" s="494">
        <v>0</v>
      </c>
      <c r="AL63" s="494">
        <v>0</v>
      </c>
      <c r="AM63" s="494">
        <v>0</v>
      </c>
      <c r="AN63" s="494">
        <v>0</v>
      </c>
      <c r="AO63" s="494">
        <v>0</v>
      </c>
      <c r="AP63" s="494">
        <v>0</v>
      </c>
      <c r="AQ63" s="494">
        <v>0</v>
      </c>
      <c r="AR63" s="494">
        <v>0</v>
      </c>
      <c r="AS63" s="494">
        <v>0</v>
      </c>
      <c r="AT63" s="494">
        <v>0</v>
      </c>
      <c r="AU63" s="494">
        <v>0</v>
      </c>
      <c r="AV63" s="494">
        <v>138</v>
      </c>
      <c r="AW63" s="494">
        <v>0</v>
      </c>
      <c r="AX63" s="494">
        <v>0</v>
      </c>
      <c r="AY63" s="494">
        <v>0</v>
      </c>
      <c r="AZ63" s="494">
        <v>0</v>
      </c>
      <c r="BA63" s="494">
        <v>0</v>
      </c>
      <c r="BB63" s="494">
        <v>0</v>
      </c>
      <c r="BC63" s="494">
        <v>0</v>
      </c>
      <c r="BD63" s="494">
        <v>0</v>
      </c>
      <c r="BE63" s="494">
        <v>0</v>
      </c>
      <c r="BF63" s="495">
        <v>0</v>
      </c>
    </row>
    <row r="64" spans="1:58" x14ac:dyDescent="0.25">
      <c r="A64" s="460"/>
      <c r="B64" s="461"/>
      <c r="C64" s="462" t="s">
        <v>416</v>
      </c>
      <c r="D64" s="493">
        <v>1</v>
      </c>
      <c r="E64" s="494">
        <v>0</v>
      </c>
      <c r="F64" s="494">
        <v>0</v>
      </c>
      <c r="G64" s="494">
        <v>0</v>
      </c>
      <c r="H64" s="494">
        <v>0</v>
      </c>
      <c r="I64" s="494">
        <v>0</v>
      </c>
      <c r="J64" s="494">
        <v>0</v>
      </c>
      <c r="K64" s="494">
        <v>0</v>
      </c>
      <c r="L64" s="494">
        <v>0</v>
      </c>
      <c r="M64" s="494">
        <v>0</v>
      </c>
      <c r="N64" s="494">
        <v>0</v>
      </c>
      <c r="O64" s="494">
        <v>0</v>
      </c>
      <c r="P64" s="494">
        <v>0</v>
      </c>
      <c r="Q64" s="494">
        <v>0</v>
      </c>
      <c r="R64" s="494">
        <v>0</v>
      </c>
      <c r="S64" s="494">
        <v>0</v>
      </c>
      <c r="T64" s="494">
        <v>0</v>
      </c>
      <c r="U64" s="494">
        <v>0</v>
      </c>
      <c r="V64" s="494">
        <v>0</v>
      </c>
      <c r="W64" s="494">
        <v>0</v>
      </c>
      <c r="X64" s="494">
        <v>0</v>
      </c>
      <c r="Y64" s="494">
        <v>0</v>
      </c>
      <c r="Z64" s="494">
        <v>0</v>
      </c>
      <c r="AA64" s="494">
        <v>0</v>
      </c>
      <c r="AB64" s="494">
        <v>0</v>
      </c>
      <c r="AC64" s="494">
        <v>0</v>
      </c>
      <c r="AD64" s="494">
        <v>0</v>
      </c>
      <c r="AE64" s="494">
        <v>0</v>
      </c>
      <c r="AF64" s="494">
        <v>0</v>
      </c>
      <c r="AG64" s="494">
        <v>0</v>
      </c>
      <c r="AH64" s="494">
        <v>0</v>
      </c>
      <c r="AI64" s="494">
        <v>0</v>
      </c>
      <c r="AJ64" s="494">
        <v>0</v>
      </c>
      <c r="AK64" s="494">
        <v>0</v>
      </c>
      <c r="AL64" s="494">
        <v>0</v>
      </c>
      <c r="AM64" s="494">
        <v>0</v>
      </c>
      <c r="AN64" s="494">
        <v>0</v>
      </c>
      <c r="AO64" s="494">
        <v>0</v>
      </c>
      <c r="AP64" s="494">
        <v>0</v>
      </c>
      <c r="AQ64" s="494">
        <v>0</v>
      </c>
      <c r="AR64" s="494">
        <v>0</v>
      </c>
      <c r="AS64" s="494">
        <v>0</v>
      </c>
      <c r="AT64" s="494">
        <v>0</v>
      </c>
      <c r="AU64" s="494">
        <v>0</v>
      </c>
      <c r="AV64" s="494">
        <v>1</v>
      </c>
      <c r="AW64" s="494">
        <v>0</v>
      </c>
      <c r="AX64" s="494">
        <v>0</v>
      </c>
      <c r="AY64" s="494">
        <v>0</v>
      </c>
      <c r="AZ64" s="494">
        <v>0</v>
      </c>
      <c r="BA64" s="494">
        <v>0</v>
      </c>
      <c r="BB64" s="494">
        <v>0</v>
      </c>
      <c r="BC64" s="494">
        <v>0</v>
      </c>
      <c r="BD64" s="494">
        <v>0</v>
      </c>
      <c r="BE64" s="494">
        <v>0</v>
      </c>
      <c r="BF64" s="495">
        <v>0</v>
      </c>
    </row>
    <row r="65" spans="1:58" x14ac:dyDescent="0.25">
      <c r="A65" s="460"/>
      <c r="B65" s="461"/>
      <c r="C65" s="462" t="s">
        <v>417</v>
      </c>
      <c r="D65" s="493">
        <v>0</v>
      </c>
      <c r="E65" s="494">
        <v>0</v>
      </c>
      <c r="F65" s="494">
        <v>0</v>
      </c>
      <c r="G65" s="494">
        <v>0</v>
      </c>
      <c r="H65" s="494">
        <v>0</v>
      </c>
      <c r="I65" s="494">
        <v>0</v>
      </c>
      <c r="J65" s="494">
        <v>0</v>
      </c>
      <c r="K65" s="494">
        <v>0</v>
      </c>
      <c r="L65" s="494">
        <v>0</v>
      </c>
      <c r="M65" s="494">
        <v>0</v>
      </c>
      <c r="N65" s="494">
        <v>0</v>
      </c>
      <c r="O65" s="494">
        <v>0</v>
      </c>
      <c r="P65" s="494">
        <v>0</v>
      </c>
      <c r="Q65" s="494">
        <v>0</v>
      </c>
      <c r="R65" s="494">
        <v>0</v>
      </c>
      <c r="S65" s="494">
        <v>0</v>
      </c>
      <c r="T65" s="494">
        <v>0</v>
      </c>
      <c r="U65" s="494">
        <v>0</v>
      </c>
      <c r="V65" s="494">
        <v>0</v>
      </c>
      <c r="W65" s="494">
        <v>0</v>
      </c>
      <c r="X65" s="494">
        <v>0</v>
      </c>
      <c r="Y65" s="494">
        <v>0</v>
      </c>
      <c r="Z65" s="494">
        <v>0</v>
      </c>
      <c r="AA65" s="494">
        <v>0</v>
      </c>
      <c r="AB65" s="494">
        <v>0</v>
      </c>
      <c r="AC65" s="494">
        <v>0</v>
      </c>
      <c r="AD65" s="494">
        <v>0</v>
      </c>
      <c r="AE65" s="494">
        <v>0</v>
      </c>
      <c r="AF65" s="494">
        <v>0</v>
      </c>
      <c r="AG65" s="494">
        <v>0</v>
      </c>
      <c r="AH65" s="494">
        <v>0</v>
      </c>
      <c r="AI65" s="494">
        <v>0</v>
      </c>
      <c r="AJ65" s="494">
        <v>0</v>
      </c>
      <c r="AK65" s="494">
        <v>0</v>
      </c>
      <c r="AL65" s="494">
        <v>0</v>
      </c>
      <c r="AM65" s="494">
        <v>0</v>
      </c>
      <c r="AN65" s="494">
        <v>0</v>
      </c>
      <c r="AO65" s="494">
        <v>0</v>
      </c>
      <c r="AP65" s="494">
        <v>0</v>
      </c>
      <c r="AQ65" s="494">
        <v>0</v>
      </c>
      <c r="AR65" s="494">
        <v>0</v>
      </c>
      <c r="AS65" s="494">
        <v>0</v>
      </c>
      <c r="AT65" s="494">
        <v>0</v>
      </c>
      <c r="AU65" s="494">
        <v>0</v>
      </c>
      <c r="AV65" s="494">
        <v>0</v>
      </c>
      <c r="AW65" s="494">
        <v>0</v>
      </c>
      <c r="AX65" s="494">
        <v>0</v>
      </c>
      <c r="AY65" s="494">
        <v>0</v>
      </c>
      <c r="AZ65" s="494">
        <v>0</v>
      </c>
      <c r="BA65" s="494">
        <v>0</v>
      </c>
      <c r="BB65" s="494">
        <v>0</v>
      </c>
      <c r="BC65" s="494">
        <v>0</v>
      </c>
      <c r="BD65" s="494">
        <v>0</v>
      </c>
      <c r="BE65" s="494">
        <v>0</v>
      </c>
      <c r="BF65" s="495">
        <v>0</v>
      </c>
    </row>
    <row r="66" spans="1:58" x14ac:dyDescent="0.25">
      <c r="A66" s="460"/>
      <c r="B66" s="461"/>
      <c r="C66" s="462" t="s">
        <v>418</v>
      </c>
      <c r="D66" s="493">
        <v>0</v>
      </c>
      <c r="E66" s="494">
        <v>0</v>
      </c>
      <c r="F66" s="494">
        <v>0</v>
      </c>
      <c r="G66" s="494">
        <v>0</v>
      </c>
      <c r="H66" s="494">
        <v>0</v>
      </c>
      <c r="I66" s="494">
        <v>0</v>
      </c>
      <c r="J66" s="494">
        <v>0</v>
      </c>
      <c r="K66" s="494">
        <v>0</v>
      </c>
      <c r="L66" s="494">
        <v>0</v>
      </c>
      <c r="M66" s="494">
        <v>0</v>
      </c>
      <c r="N66" s="494">
        <v>0</v>
      </c>
      <c r="O66" s="494">
        <v>0</v>
      </c>
      <c r="P66" s="494">
        <v>0</v>
      </c>
      <c r="Q66" s="494">
        <v>0</v>
      </c>
      <c r="R66" s="494">
        <v>0</v>
      </c>
      <c r="S66" s="494">
        <v>0</v>
      </c>
      <c r="T66" s="494">
        <v>0</v>
      </c>
      <c r="U66" s="494">
        <v>0</v>
      </c>
      <c r="V66" s="494">
        <v>0</v>
      </c>
      <c r="W66" s="494">
        <v>0</v>
      </c>
      <c r="X66" s="494">
        <v>0</v>
      </c>
      <c r="Y66" s="494">
        <v>0</v>
      </c>
      <c r="Z66" s="494">
        <v>0</v>
      </c>
      <c r="AA66" s="494">
        <v>0</v>
      </c>
      <c r="AB66" s="494">
        <v>0</v>
      </c>
      <c r="AC66" s="494">
        <v>0</v>
      </c>
      <c r="AD66" s="494">
        <v>0</v>
      </c>
      <c r="AE66" s="494">
        <v>0</v>
      </c>
      <c r="AF66" s="494">
        <v>0</v>
      </c>
      <c r="AG66" s="494">
        <v>0</v>
      </c>
      <c r="AH66" s="494">
        <v>0</v>
      </c>
      <c r="AI66" s="494">
        <v>0</v>
      </c>
      <c r="AJ66" s="494">
        <v>0</v>
      </c>
      <c r="AK66" s="494">
        <v>0</v>
      </c>
      <c r="AL66" s="494">
        <v>0</v>
      </c>
      <c r="AM66" s="494">
        <v>0</v>
      </c>
      <c r="AN66" s="494">
        <v>0</v>
      </c>
      <c r="AO66" s="494">
        <v>0</v>
      </c>
      <c r="AP66" s="494">
        <v>0</v>
      </c>
      <c r="AQ66" s="494">
        <v>0</v>
      </c>
      <c r="AR66" s="494">
        <v>0</v>
      </c>
      <c r="AS66" s="494">
        <v>0</v>
      </c>
      <c r="AT66" s="494">
        <v>0</v>
      </c>
      <c r="AU66" s="494">
        <v>0</v>
      </c>
      <c r="AV66" s="494">
        <v>0</v>
      </c>
      <c r="AW66" s="494">
        <v>0</v>
      </c>
      <c r="AX66" s="494">
        <v>0</v>
      </c>
      <c r="AY66" s="494">
        <v>0</v>
      </c>
      <c r="AZ66" s="494">
        <v>0</v>
      </c>
      <c r="BA66" s="494">
        <v>0</v>
      </c>
      <c r="BB66" s="494">
        <v>0</v>
      </c>
      <c r="BC66" s="494">
        <v>0</v>
      </c>
      <c r="BD66" s="494">
        <v>0</v>
      </c>
      <c r="BE66" s="494">
        <v>0</v>
      </c>
      <c r="BF66" s="495">
        <v>0</v>
      </c>
    </row>
    <row r="67" spans="1:58" x14ac:dyDescent="0.25">
      <c r="A67" s="460"/>
      <c r="B67" s="461"/>
      <c r="C67" s="462" t="s">
        <v>419</v>
      </c>
      <c r="D67" s="493">
        <v>0</v>
      </c>
      <c r="E67" s="494">
        <v>0</v>
      </c>
      <c r="F67" s="494">
        <v>0</v>
      </c>
      <c r="G67" s="494">
        <v>0</v>
      </c>
      <c r="H67" s="494">
        <v>0</v>
      </c>
      <c r="I67" s="494">
        <v>0</v>
      </c>
      <c r="J67" s="494">
        <v>0</v>
      </c>
      <c r="K67" s="494">
        <v>0</v>
      </c>
      <c r="L67" s="494">
        <v>0</v>
      </c>
      <c r="M67" s="494">
        <v>0</v>
      </c>
      <c r="N67" s="494">
        <v>0</v>
      </c>
      <c r="O67" s="494">
        <v>0</v>
      </c>
      <c r="P67" s="494">
        <v>0</v>
      </c>
      <c r="Q67" s="494">
        <v>0</v>
      </c>
      <c r="R67" s="494">
        <v>0</v>
      </c>
      <c r="S67" s="494">
        <v>0</v>
      </c>
      <c r="T67" s="494">
        <v>0</v>
      </c>
      <c r="U67" s="494">
        <v>0</v>
      </c>
      <c r="V67" s="494">
        <v>0</v>
      </c>
      <c r="W67" s="494">
        <v>0</v>
      </c>
      <c r="X67" s="494">
        <v>0</v>
      </c>
      <c r="Y67" s="494">
        <v>0</v>
      </c>
      <c r="Z67" s="494">
        <v>0</v>
      </c>
      <c r="AA67" s="494">
        <v>0</v>
      </c>
      <c r="AB67" s="494">
        <v>0</v>
      </c>
      <c r="AC67" s="494">
        <v>0</v>
      </c>
      <c r="AD67" s="494">
        <v>0</v>
      </c>
      <c r="AE67" s="494">
        <v>0</v>
      </c>
      <c r="AF67" s="494">
        <v>0</v>
      </c>
      <c r="AG67" s="494">
        <v>0</v>
      </c>
      <c r="AH67" s="494">
        <v>0</v>
      </c>
      <c r="AI67" s="494">
        <v>0</v>
      </c>
      <c r="AJ67" s="494">
        <v>0</v>
      </c>
      <c r="AK67" s="494">
        <v>0</v>
      </c>
      <c r="AL67" s="494">
        <v>0</v>
      </c>
      <c r="AM67" s="494">
        <v>0</v>
      </c>
      <c r="AN67" s="494">
        <v>0</v>
      </c>
      <c r="AO67" s="494">
        <v>0</v>
      </c>
      <c r="AP67" s="494">
        <v>0</v>
      </c>
      <c r="AQ67" s="494">
        <v>0</v>
      </c>
      <c r="AR67" s="494">
        <v>0</v>
      </c>
      <c r="AS67" s="494">
        <v>0</v>
      </c>
      <c r="AT67" s="494">
        <v>0</v>
      </c>
      <c r="AU67" s="494">
        <v>0</v>
      </c>
      <c r="AV67" s="494">
        <v>0</v>
      </c>
      <c r="AW67" s="494">
        <v>0</v>
      </c>
      <c r="AX67" s="494">
        <v>0</v>
      </c>
      <c r="AY67" s="494">
        <v>0</v>
      </c>
      <c r="AZ67" s="494">
        <v>0</v>
      </c>
      <c r="BA67" s="494">
        <v>0</v>
      </c>
      <c r="BB67" s="494">
        <v>0</v>
      </c>
      <c r="BC67" s="494">
        <v>0</v>
      </c>
      <c r="BD67" s="494">
        <v>0</v>
      </c>
      <c r="BE67" s="494">
        <v>0</v>
      </c>
      <c r="BF67" s="495">
        <v>0</v>
      </c>
    </row>
    <row r="68" spans="1:58" x14ac:dyDescent="0.25">
      <c r="A68" s="460"/>
      <c r="B68" s="461"/>
      <c r="C68" s="462" t="s">
        <v>420</v>
      </c>
      <c r="D68" s="493">
        <v>0</v>
      </c>
      <c r="E68" s="494">
        <v>0</v>
      </c>
      <c r="F68" s="494">
        <v>0</v>
      </c>
      <c r="G68" s="494">
        <v>0</v>
      </c>
      <c r="H68" s="494">
        <v>0</v>
      </c>
      <c r="I68" s="494">
        <v>0</v>
      </c>
      <c r="J68" s="494">
        <v>0</v>
      </c>
      <c r="K68" s="494">
        <v>0</v>
      </c>
      <c r="L68" s="494">
        <v>0</v>
      </c>
      <c r="M68" s="494">
        <v>0</v>
      </c>
      <c r="N68" s="494">
        <v>0</v>
      </c>
      <c r="O68" s="494">
        <v>0</v>
      </c>
      <c r="P68" s="494">
        <v>0</v>
      </c>
      <c r="Q68" s="494">
        <v>0</v>
      </c>
      <c r="R68" s="494">
        <v>0</v>
      </c>
      <c r="S68" s="494">
        <v>0</v>
      </c>
      <c r="T68" s="494">
        <v>0</v>
      </c>
      <c r="U68" s="494">
        <v>0</v>
      </c>
      <c r="V68" s="494">
        <v>0</v>
      </c>
      <c r="W68" s="494">
        <v>0</v>
      </c>
      <c r="X68" s="494">
        <v>0</v>
      </c>
      <c r="Y68" s="494">
        <v>0</v>
      </c>
      <c r="Z68" s="494">
        <v>0</v>
      </c>
      <c r="AA68" s="494">
        <v>0</v>
      </c>
      <c r="AB68" s="494">
        <v>0</v>
      </c>
      <c r="AC68" s="494">
        <v>0</v>
      </c>
      <c r="AD68" s="494">
        <v>0</v>
      </c>
      <c r="AE68" s="494">
        <v>0</v>
      </c>
      <c r="AF68" s="494">
        <v>0</v>
      </c>
      <c r="AG68" s="494">
        <v>0</v>
      </c>
      <c r="AH68" s="494">
        <v>0</v>
      </c>
      <c r="AI68" s="494">
        <v>0</v>
      </c>
      <c r="AJ68" s="494">
        <v>0</v>
      </c>
      <c r="AK68" s="494">
        <v>0</v>
      </c>
      <c r="AL68" s="494">
        <v>0</v>
      </c>
      <c r="AM68" s="494">
        <v>0</v>
      </c>
      <c r="AN68" s="494">
        <v>0</v>
      </c>
      <c r="AO68" s="494">
        <v>0</v>
      </c>
      <c r="AP68" s="494">
        <v>0</v>
      </c>
      <c r="AQ68" s="494">
        <v>0</v>
      </c>
      <c r="AR68" s="494">
        <v>0</v>
      </c>
      <c r="AS68" s="494">
        <v>0</v>
      </c>
      <c r="AT68" s="494">
        <v>0</v>
      </c>
      <c r="AU68" s="494">
        <v>0</v>
      </c>
      <c r="AV68" s="494">
        <v>0</v>
      </c>
      <c r="AW68" s="494">
        <v>0</v>
      </c>
      <c r="AX68" s="494">
        <v>0</v>
      </c>
      <c r="AY68" s="494">
        <v>0</v>
      </c>
      <c r="AZ68" s="494">
        <v>0</v>
      </c>
      <c r="BA68" s="494">
        <v>0</v>
      </c>
      <c r="BB68" s="494">
        <v>0</v>
      </c>
      <c r="BC68" s="494">
        <v>0</v>
      </c>
      <c r="BD68" s="494">
        <v>0</v>
      </c>
      <c r="BE68" s="494">
        <v>0</v>
      </c>
      <c r="BF68" s="495">
        <v>0</v>
      </c>
    </row>
    <row r="69" spans="1:58" x14ac:dyDescent="0.25">
      <c r="A69" s="460"/>
      <c r="B69" s="461"/>
      <c r="C69" s="462" t="s">
        <v>421</v>
      </c>
      <c r="D69" s="493">
        <v>3</v>
      </c>
      <c r="E69" s="494">
        <v>0</v>
      </c>
      <c r="F69" s="494">
        <v>0</v>
      </c>
      <c r="G69" s="494">
        <v>0</v>
      </c>
      <c r="H69" s="494">
        <v>0</v>
      </c>
      <c r="I69" s="494">
        <v>0</v>
      </c>
      <c r="J69" s="494">
        <v>1</v>
      </c>
      <c r="K69" s="494">
        <v>0</v>
      </c>
      <c r="L69" s="494">
        <v>0</v>
      </c>
      <c r="M69" s="494">
        <v>0</v>
      </c>
      <c r="N69" s="494">
        <v>0</v>
      </c>
      <c r="O69" s="494">
        <v>0</v>
      </c>
      <c r="P69" s="494">
        <v>0</v>
      </c>
      <c r="Q69" s="494">
        <v>0</v>
      </c>
      <c r="R69" s="494">
        <v>0</v>
      </c>
      <c r="S69" s="494">
        <v>0</v>
      </c>
      <c r="T69" s="494">
        <v>0</v>
      </c>
      <c r="U69" s="494">
        <v>0</v>
      </c>
      <c r="V69" s="494">
        <v>0</v>
      </c>
      <c r="W69" s="494">
        <v>0</v>
      </c>
      <c r="X69" s="494">
        <v>0</v>
      </c>
      <c r="Y69" s="494">
        <v>0</v>
      </c>
      <c r="Z69" s="494">
        <v>0</v>
      </c>
      <c r="AA69" s="494">
        <v>0</v>
      </c>
      <c r="AB69" s="494">
        <v>0</v>
      </c>
      <c r="AC69" s="494">
        <v>0</v>
      </c>
      <c r="AD69" s="494">
        <v>0</v>
      </c>
      <c r="AE69" s="494">
        <v>0</v>
      </c>
      <c r="AF69" s="494">
        <v>0</v>
      </c>
      <c r="AG69" s="494">
        <v>0</v>
      </c>
      <c r="AH69" s="494">
        <v>0</v>
      </c>
      <c r="AI69" s="494">
        <v>0</v>
      </c>
      <c r="AJ69" s="494">
        <v>0</v>
      </c>
      <c r="AK69" s="494">
        <v>0</v>
      </c>
      <c r="AL69" s="494">
        <v>0</v>
      </c>
      <c r="AM69" s="494">
        <v>0</v>
      </c>
      <c r="AN69" s="494">
        <v>0</v>
      </c>
      <c r="AO69" s="494">
        <v>0</v>
      </c>
      <c r="AP69" s="494">
        <v>0</v>
      </c>
      <c r="AQ69" s="494">
        <v>0</v>
      </c>
      <c r="AR69" s="494">
        <v>0</v>
      </c>
      <c r="AS69" s="494">
        <v>0</v>
      </c>
      <c r="AT69" s="494">
        <v>0</v>
      </c>
      <c r="AU69" s="494">
        <v>0</v>
      </c>
      <c r="AV69" s="494">
        <v>2</v>
      </c>
      <c r="AW69" s="494">
        <v>0</v>
      </c>
      <c r="AX69" s="494">
        <v>0</v>
      </c>
      <c r="AY69" s="494">
        <v>0</v>
      </c>
      <c r="AZ69" s="494">
        <v>0</v>
      </c>
      <c r="BA69" s="494">
        <v>0</v>
      </c>
      <c r="BB69" s="494">
        <v>0</v>
      </c>
      <c r="BC69" s="494">
        <v>0</v>
      </c>
      <c r="BD69" s="494">
        <v>0</v>
      </c>
      <c r="BE69" s="494">
        <v>0</v>
      </c>
      <c r="BF69" s="495">
        <v>0</v>
      </c>
    </row>
    <row r="70" spans="1:58" x14ac:dyDescent="0.25">
      <c r="A70" s="460"/>
      <c r="B70" s="461"/>
      <c r="C70" s="462" t="s">
        <v>422</v>
      </c>
      <c r="D70" s="493">
        <v>0</v>
      </c>
      <c r="E70" s="494">
        <v>0</v>
      </c>
      <c r="F70" s="494">
        <v>0</v>
      </c>
      <c r="G70" s="494">
        <v>0</v>
      </c>
      <c r="H70" s="494">
        <v>0</v>
      </c>
      <c r="I70" s="494">
        <v>0</v>
      </c>
      <c r="J70" s="494">
        <v>0</v>
      </c>
      <c r="K70" s="494">
        <v>0</v>
      </c>
      <c r="L70" s="494">
        <v>0</v>
      </c>
      <c r="M70" s="494">
        <v>0</v>
      </c>
      <c r="N70" s="494">
        <v>0</v>
      </c>
      <c r="O70" s="494">
        <v>0</v>
      </c>
      <c r="P70" s="494">
        <v>0</v>
      </c>
      <c r="Q70" s="494">
        <v>0</v>
      </c>
      <c r="R70" s="494">
        <v>0</v>
      </c>
      <c r="S70" s="494">
        <v>0</v>
      </c>
      <c r="T70" s="494">
        <v>0</v>
      </c>
      <c r="U70" s="494">
        <v>0</v>
      </c>
      <c r="V70" s="494">
        <v>0</v>
      </c>
      <c r="W70" s="494">
        <v>0</v>
      </c>
      <c r="X70" s="494">
        <v>0</v>
      </c>
      <c r="Y70" s="494">
        <v>0</v>
      </c>
      <c r="Z70" s="494">
        <v>0</v>
      </c>
      <c r="AA70" s="494">
        <v>0</v>
      </c>
      <c r="AB70" s="494">
        <v>0</v>
      </c>
      <c r="AC70" s="494">
        <v>0</v>
      </c>
      <c r="AD70" s="494">
        <v>0</v>
      </c>
      <c r="AE70" s="494">
        <v>0</v>
      </c>
      <c r="AF70" s="494">
        <v>0</v>
      </c>
      <c r="AG70" s="494">
        <v>0</v>
      </c>
      <c r="AH70" s="494">
        <v>0</v>
      </c>
      <c r="AI70" s="494">
        <v>0</v>
      </c>
      <c r="AJ70" s="494">
        <v>0</v>
      </c>
      <c r="AK70" s="494">
        <v>0</v>
      </c>
      <c r="AL70" s="494">
        <v>0</v>
      </c>
      <c r="AM70" s="494">
        <v>0</v>
      </c>
      <c r="AN70" s="494">
        <v>0</v>
      </c>
      <c r="AO70" s="494">
        <v>0</v>
      </c>
      <c r="AP70" s="494">
        <v>0</v>
      </c>
      <c r="AQ70" s="494">
        <v>0</v>
      </c>
      <c r="AR70" s="494">
        <v>0</v>
      </c>
      <c r="AS70" s="494">
        <v>0</v>
      </c>
      <c r="AT70" s="494">
        <v>0</v>
      </c>
      <c r="AU70" s="494">
        <v>0</v>
      </c>
      <c r="AV70" s="494">
        <v>0</v>
      </c>
      <c r="AW70" s="494">
        <v>0</v>
      </c>
      <c r="AX70" s="494">
        <v>0</v>
      </c>
      <c r="AY70" s="494">
        <v>0</v>
      </c>
      <c r="AZ70" s="494">
        <v>0</v>
      </c>
      <c r="BA70" s="494">
        <v>0</v>
      </c>
      <c r="BB70" s="494">
        <v>0</v>
      </c>
      <c r="BC70" s="494">
        <v>0</v>
      </c>
      <c r="BD70" s="494">
        <v>0</v>
      </c>
      <c r="BE70" s="494">
        <v>0</v>
      </c>
      <c r="BF70" s="495">
        <v>0</v>
      </c>
    </row>
    <row r="71" spans="1:58" x14ac:dyDescent="0.25">
      <c r="A71" s="460"/>
      <c r="B71" s="461"/>
      <c r="C71" s="462" t="s">
        <v>423</v>
      </c>
      <c r="D71" s="493">
        <v>56</v>
      </c>
      <c r="E71" s="494">
        <v>0</v>
      </c>
      <c r="F71" s="494">
        <v>0</v>
      </c>
      <c r="G71" s="494">
        <v>0</v>
      </c>
      <c r="H71" s="494">
        <v>0</v>
      </c>
      <c r="I71" s="494">
        <v>0</v>
      </c>
      <c r="J71" s="494">
        <v>0</v>
      </c>
      <c r="K71" s="494">
        <v>0</v>
      </c>
      <c r="L71" s="494">
        <v>0</v>
      </c>
      <c r="M71" s="494">
        <v>0</v>
      </c>
      <c r="N71" s="494">
        <v>0</v>
      </c>
      <c r="O71" s="494">
        <v>0</v>
      </c>
      <c r="P71" s="494">
        <v>0</v>
      </c>
      <c r="Q71" s="494">
        <v>0</v>
      </c>
      <c r="R71" s="494">
        <v>0</v>
      </c>
      <c r="S71" s="494">
        <v>0</v>
      </c>
      <c r="T71" s="494">
        <v>0</v>
      </c>
      <c r="U71" s="494">
        <v>0</v>
      </c>
      <c r="V71" s="494">
        <v>0</v>
      </c>
      <c r="W71" s="494">
        <v>0</v>
      </c>
      <c r="X71" s="494">
        <v>0</v>
      </c>
      <c r="Y71" s="494">
        <v>0</v>
      </c>
      <c r="Z71" s="494">
        <v>0</v>
      </c>
      <c r="AA71" s="494">
        <v>0</v>
      </c>
      <c r="AB71" s="494">
        <v>0</v>
      </c>
      <c r="AC71" s="494">
        <v>0</v>
      </c>
      <c r="AD71" s="494">
        <v>0</v>
      </c>
      <c r="AE71" s="494">
        <v>0</v>
      </c>
      <c r="AF71" s="494">
        <v>0</v>
      </c>
      <c r="AG71" s="494">
        <v>0</v>
      </c>
      <c r="AH71" s="494">
        <v>0</v>
      </c>
      <c r="AI71" s="494">
        <v>0</v>
      </c>
      <c r="AJ71" s="494">
        <v>0</v>
      </c>
      <c r="AK71" s="494">
        <v>0</v>
      </c>
      <c r="AL71" s="494">
        <v>0</v>
      </c>
      <c r="AM71" s="494">
        <v>0</v>
      </c>
      <c r="AN71" s="494">
        <v>0</v>
      </c>
      <c r="AO71" s="494">
        <v>0</v>
      </c>
      <c r="AP71" s="494">
        <v>0</v>
      </c>
      <c r="AQ71" s="494">
        <v>0</v>
      </c>
      <c r="AR71" s="494">
        <v>0</v>
      </c>
      <c r="AS71" s="494">
        <v>0</v>
      </c>
      <c r="AT71" s="494">
        <v>0</v>
      </c>
      <c r="AU71" s="494">
        <v>0</v>
      </c>
      <c r="AV71" s="494">
        <v>56</v>
      </c>
      <c r="AW71" s="494">
        <v>0</v>
      </c>
      <c r="AX71" s="494">
        <v>0</v>
      </c>
      <c r="AY71" s="494">
        <v>0</v>
      </c>
      <c r="AZ71" s="494">
        <v>0</v>
      </c>
      <c r="BA71" s="494">
        <v>0</v>
      </c>
      <c r="BB71" s="494">
        <v>0</v>
      </c>
      <c r="BC71" s="494">
        <v>0</v>
      </c>
      <c r="BD71" s="494">
        <v>0</v>
      </c>
      <c r="BE71" s="494">
        <v>0</v>
      </c>
      <c r="BF71" s="495">
        <v>0</v>
      </c>
    </row>
    <row r="72" spans="1:58" x14ac:dyDescent="0.25">
      <c r="A72" s="460"/>
      <c r="B72" s="461"/>
      <c r="C72" s="462" t="s">
        <v>424</v>
      </c>
      <c r="D72" s="493">
        <v>0</v>
      </c>
      <c r="E72" s="494">
        <v>0</v>
      </c>
      <c r="F72" s="494">
        <v>0</v>
      </c>
      <c r="G72" s="494">
        <v>0</v>
      </c>
      <c r="H72" s="494">
        <v>0</v>
      </c>
      <c r="I72" s="494">
        <v>0</v>
      </c>
      <c r="J72" s="494">
        <v>0</v>
      </c>
      <c r="K72" s="494">
        <v>0</v>
      </c>
      <c r="L72" s="494">
        <v>0</v>
      </c>
      <c r="M72" s="494">
        <v>0</v>
      </c>
      <c r="N72" s="494">
        <v>0</v>
      </c>
      <c r="O72" s="494">
        <v>0</v>
      </c>
      <c r="P72" s="494">
        <v>0</v>
      </c>
      <c r="Q72" s="494">
        <v>0</v>
      </c>
      <c r="R72" s="494">
        <v>0</v>
      </c>
      <c r="S72" s="494">
        <v>0</v>
      </c>
      <c r="T72" s="494">
        <v>0</v>
      </c>
      <c r="U72" s="494">
        <v>0</v>
      </c>
      <c r="V72" s="494">
        <v>0</v>
      </c>
      <c r="W72" s="494">
        <v>0</v>
      </c>
      <c r="X72" s="494">
        <v>0</v>
      </c>
      <c r="Y72" s="494">
        <v>0</v>
      </c>
      <c r="Z72" s="494">
        <v>0</v>
      </c>
      <c r="AA72" s="494">
        <v>0</v>
      </c>
      <c r="AB72" s="494">
        <v>0</v>
      </c>
      <c r="AC72" s="494">
        <v>0</v>
      </c>
      <c r="AD72" s="494">
        <v>0</v>
      </c>
      <c r="AE72" s="494">
        <v>0</v>
      </c>
      <c r="AF72" s="494">
        <v>0</v>
      </c>
      <c r="AG72" s="494">
        <v>0</v>
      </c>
      <c r="AH72" s="494">
        <v>0</v>
      </c>
      <c r="AI72" s="494">
        <v>0</v>
      </c>
      <c r="AJ72" s="494">
        <v>0</v>
      </c>
      <c r="AK72" s="494">
        <v>0</v>
      </c>
      <c r="AL72" s="494">
        <v>0</v>
      </c>
      <c r="AM72" s="494">
        <v>0</v>
      </c>
      <c r="AN72" s="494">
        <v>0</v>
      </c>
      <c r="AO72" s="494">
        <v>0</v>
      </c>
      <c r="AP72" s="494">
        <v>0</v>
      </c>
      <c r="AQ72" s="494">
        <v>0</v>
      </c>
      <c r="AR72" s="494">
        <v>0</v>
      </c>
      <c r="AS72" s="494">
        <v>0</v>
      </c>
      <c r="AT72" s="494">
        <v>0</v>
      </c>
      <c r="AU72" s="494">
        <v>0</v>
      </c>
      <c r="AV72" s="494">
        <v>0</v>
      </c>
      <c r="AW72" s="494">
        <v>0</v>
      </c>
      <c r="AX72" s="494">
        <v>0</v>
      </c>
      <c r="AY72" s="494">
        <v>0</v>
      </c>
      <c r="AZ72" s="494">
        <v>0</v>
      </c>
      <c r="BA72" s="494">
        <v>0</v>
      </c>
      <c r="BB72" s="494">
        <v>0</v>
      </c>
      <c r="BC72" s="494">
        <v>0</v>
      </c>
      <c r="BD72" s="494">
        <v>0</v>
      </c>
      <c r="BE72" s="494">
        <v>0</v>
      </c>
      <c r="BF72" s="495">
        <v>0</v>
      </c>
    </row>
    <row r="73" spans="1:58" x14ac:dyDescent="0.25">
      <c r="A73" s="460"/>
      <c r="B73" s="461"/>
      <c r="C73" s="462" t="s">
        <v>425</v>
      </c>
      <c r="D73" s="493">
        <v>0</v>
      </c>
      <c r="E73" s="494">
        <v>0</v>
      </c>
      <c r="F73" s="494">
        <v>0</v>
      </c>
      <c r="G73" s="494">
        <v>0</v>
      </c>
      <c r="H73" s="494">
        <v>0</v>
      </c>
      <c r="I73" s="494">
        <v>0</v>
      </c>
      <c r="J73" s="494">
        <v>0</v>
      </c>
      <c r="K73" s="494">
        <v>0</v>
      </c>
      <c r="L73" s="494">
        <v>0</v>
      </c>
      <c r="M73" s="494">
        <v>0</v>
      </c>
      <c r="N73" s="494">
        <v>0</v>
      </c>
      <c r="O73" s="494">
        <v>0</v>
      </c>
      <c r="P73" s="494">
        <v>0</v>
      </c>
      <c r="Q73" s="494">
        <v>0</v>
      </c>
      <c r="R73" s="494">
        <v>0</v>
      </c>
      <c r="S73" s="494">
        <v>0</v>
      </c>
      <c r="T73" s="494">
        <v>0</v>
      </c>
      <c r="U73" s="494">
        <v>0</v>
      </c>
      <c r="V73" s="494">
        <v>0</v>
      </c>
      <c r="W73" s="494">
        <v>0</v>
      </c>
      <c r="X73" s="494">
        <v>0</v>
      </c>
      <c r="Y73" s="494">
        <v>0</v>
      </c>
      <c r="Z73" s="494">
        <v>0</v>
      </c>
      <c r="AA73" s="494">
        <v>0</v>
      </c>
      <c r="AB73" s="494">
        <v>0</v>
      </c>
      <c r="AC73" s="494">
        <v>0</v>
      </c>
      <c r="AD73" s="494">
        <v>0</v>
      </c>
      <c r="AE73" s="494">
        <v>0</v>
      </c>
      <c r="AF73" s="494">
        <v>0</v>
      </c>
      <c r="AG73" s="494">
        <v>0</v>
      </c>
      <c r="AH73" s="494">
        <v>0</v>
      </c>
      <c r="AI73" s="494">
        <v>0</v>
      </c>
      <c r="AJ73" s="494">
        <v>0</v>
      </c>
      <c r="AK73" s="494">
        <v>0</v>
      </c>
      <c r="AL73" s="494">
        <v>0</v>
      </c>
      <c r="AM73" s="494">
        <v>0</v>
      </c>
      <c r="AN73" s="494">
        <v>0</v>
      </c>
      <c r="AO73" s="494">
        <v>0</v>
      </c>
      <c r="AP73" s="494">
        <v>0</v>
      </c>
      <c r="AQ73" s="494">
        <v>0</v>
      </c>
      <c r="AR73" s="494">
        <v>0</v>
      </c>
      <c r="AS73" s="494">
        <v>0</v>
      </c>
      <c r="AT73" s="494">
        <v>0</v>
      </c>
      <c r="AU73" s="494">
        <v>0</v>
      </c>
      <c r="AV73" s="494">
        <v>0</v>
      </c>
      <c r="AW73" s="494">
        <v>0</v>
      </c>
      <c r="AX73" s="494">
        <v>0</v>
      </c>
      <c r="AY73" s="494">
        <v>0</v>
      </c>
      <c r="AZ73" s="494">
        <v>0</v>
      </c>
      <c r="BA73" s="494">
        <v>0</v>
      </c>
      <c r="BB73" s="494">
        <v>0</v>
      </c>
      <c r="BC73" s="494">
        <v>0</v>
      </c>
      <c r="BD73" s="494">
        <v>0</v>
      </c>
      <c r="BE73" s="494">
        <v>0</v>
      </c>
      <c r="BF73" s="495">
        <v>0</v>
      </c>
    </row>
    <row r="74" spans="1:58" x14ac:dyDescent="0.25">
      <c r="A74" s="460"/>
      <c r="B74" s="461"/>
      <c r="C74" s="462" t="s">
        <v>426</v>
      </c>
      <c r="D74" s="493">
        <v>0</v>
      </c>
      <c r="E74" s="494">
        <v>0</v>
      </c>
      <c r="F74" s="494">
        <v>0</v>
      </c>
      <c r="G74" s="494">
        <v>0</v>
      </c>
      <c r="H74" s="494">
        <v>0</v>
      </c>
      <c r="I74" s="494">
        <v>0</v>
      </c>
      <c r="J74" s="494">
        <v>0</v>
      </c>
      <c r="K74" s="494">
        <v>0</v>
      </c>
      <c r="L74" s="494">
        <v>0</v>
      </c>
      <c r="M74" s="494">
        <v>0</v>
      </c>
      <c r="N74" s="494">
        <v>0</v>
      </c>
      <c r="O74" s="494">
        <v>0</v>
      </c>
      <c r="P74" s="494">
        <v>0</v>
      </c>
      <c r="Q74" s="494">
        <v>0</v>
      </c>
      <c r="R74" s="494">
        <v>0</v>
      </c>
      <c r="S74" s="494">
        <v>0</v>
      </c>
      <c r="T74" s="494">
        <v>0</v>
      </c>
      <c r="U74" s="494">
        <v>0</v>
      </c>
      <c r="V74" s="494">
        <v>0</v>
      </c>
      <c r="W74" s="494">
        <v>0</v>
      </c>
      <c r="X74" s="494">
        <v>0</v>
      </c>
      <c r="Y74" s="494">
        <v>0</v>
      </c>
      <c r="Z74" s="494">
        <v>0</v>
      </c>
      <c r="AA74" s="494">
        <v>0</v>
      </c>
      <c r="AB74" s="494">
        <v>0</v>
      </c>
      <c r="AC74" s="494">
        <v>0</v>
      </c>
      <c r="AD74" s="494">
        <v>0</v>
      </c>
      <c r="AE74" s="494">
        <v>0</v>
      </c>
      <c r="AF74" s="494">
        <v>0</v>
      </c>
      <c r="AG74" s="494">
        <v>0</v>
      </c>
      <c r="AH74" s="494">
        <v>0</v>
      </c>
      <c r="AI74" s="494">
        <v>0</v>
      </c>
      <c r="AJ74" s="494">
        <v>0</v>
      </c>
      <c r="AK74" s="494">
        <v>0</v>
      </c>
      <c r="AL74" s="494">
        <v>0</v>
      </c>
      <c r="AM74" s="494">
        <v>0</v>
      </c>
      <c r="AN74" s="494">
        <v>0</v>
      </c>
      <c r="AO74" s="494">
        <v>0</v>
      </c>
      <c r="AP74" s="494">
        <v>0</v>
      </c>
      <c r="AQ74" s="494">
        <v>0</v>
      </c>
      <c r="AR74" s="494">
        <v>0</v>
      </c>
      <c r="AS74" s="494">
        <v>0</v>
      </c>
      <c r="AT74" s="494">
        <v>0</v>
      </c>
      <c r="AU74" s="494">
        <v>0</v>
      </c>
      <c r="AV74" s="494">
        <v>0</v>
      </c>
      <c r="AW74" s="494">
        <v>0</v>
      </c>
      <c r="AX74" s="494">
        <v>0</v>
      </c>
      <c r="AY74" s="494">
        <v>0</v>
      </c>
      <c r="AZ74" s="494">
        <v>0</v>
      </c>
      <c r="BA74" s="494">
        <v>0</v>
      </c>
      <c r="BB74" s="494">
        <v>0</v>
      </c>
      <c r="BC74" s="494">
        <v>0</v>
      </c>
      <c r="BD74" s="494">
        <v>0</v>
      </c>
      <c r="BE74" s="494">
        <v>0</v>
      </c>
      <c r="BF74" s="495">
        <v>0</v>
      </c>
    </row>
    <row r="75" spans="1:58" x14ac:dyDescent="0.25">
      <c r="A75" s="460"/>
      <c r="B75" s="461"/>
      <c r="C75" s="462" t="s">
        <v>427</v>
      </c>
      <c r="D75" s="493">
        <v>0</v>
      </c>
      <c r="E75" s="494">
        <v>0</v>
      </c>
      <c r="F75" s="494">
        <v>0</v>
      </c>
      <c r="G75" s="494">
        <v>0</v>
      </c>
      <c r="H75" s="494">
        <v>0</v>
      </c>
      <c r="I75" s="494">
        <v>0</v>
      </c>
      <c r="J75" s="494">
        <v>0</v>
      </c>
      <c r="K75" s="494">
        <v>0</v>
      </c>
      <c r="L75" s="494">
        <v>0</v>
      </c>
      <c r="M75" s="494">
        <v>0</v>
      </c>
      <c r="N75" s="494">
        <v>0</v>
      </c>
      <c r="O75" s="494">
        <v>0</v>
      </c>
      <c r="P75" s="494">
        <v>0</v>
      </c>
      <c r="Q75" s="494">
        <v>0</v>
      </c>
      <c r="R75" s="494">
        <v>0</v>
      </c>
      <c r="S75" s="494">
        <v>0</v>
      </c>
      <c r="T75" s="494">
        <v>0</v>
      </c>
      <c r="U75" s="494">
        <v>0</v>
      </c>
      <c r="V75" s="494">
        <v>0</v>
      </c>
      <c r="W75" s="494">
        <v>0</v>
      </c>
      <c r="X75" s="494">
        <v>0</v>
      </c>
      <c r="Y75" s="494">
        <v>0</v>
      </c>
      <c r="Z75" s="494">
        <v>0</v>
      </c>
      <c r="AA75" s="494">
        <v>0</v>
      </c>
      <c r="AB75" s="494">
        <v>0</v>
      </c>
      <c r="AC75" s="494">
        <v>0</v>
      </c>
      <c r="AD75" s="494">
        <v>0</v>
      </c>
      <c r="AE75" s="494">
        <v>0</v>
      </c>
      <c r="AF75" s="494">
        <v>0</v>
      </c>
      <c r="AG75" s="494">
        <v>0</v>
      </c>
      <c r="AH75" s="494">
        <v>0</v>
      </c>
      <c r="AI75" s="494">
        <v>0</v>
      </c>
      <c r="AJ75" s="494">
        <v>0</v>
      </c>
      <c r="AK75" s="494">
        <v>0</v>
      </c>
      <c r="AL75" s="494">
        <v>0</v>
      </c>
      <c r="AM75" s="494">
        <v>0</v>
      </c>
      <c r="AN75" s="494">
        <v>0</v>
      </c>
      <c r="AO75" s="494">
        <v>0</v>
      </c>
      <c r="AP75" s="494">
        <v>0</v>
      </c>
      <c r="AQ75" s="494">
        <v>0</v>
      </c>
      <c r="AR75" s="494">
        <v>0</v>
      </c>
      <c r="AS75" s="494">
        <v>0</v>
      </c>
      <c r="AT75" s="494">
        <v>0</v>
      </c>
      <c r="AU75" s="494">
        <v>0</v>
      </c>
      <c r="AV75" s="494">
        <v>0</v>
      </c>
      <c r="AW75" s="494">
        <v>0</v>
      </c>
      <c r="AX75" s="494">
        <v>0</v>
      </c>
      <c r="AY75" s="494">
        <v>0</v>
      </c>
      <c r="AZ75" s="494">
        <v>0</v>
      </c>
      <c r="BA75" s="494">
        <v>0</v>
      </c>
      <c r="BB75" s="494">
        <v>0</v>
      </c>
      <c r="BC75" s="494">
        <v>0</v>
      </c>
      <c r="BD75" s="494">
        <v>0</v>
      </c>
      <c r="BE75" s="494">
        <v>0</v>
      </c>
      <c r="BF75" s="495">
        <v>0</v>
      </c>
    </row>
    <row r="76" spans="1:58" x14ac:dyDescent="0.25">
      <c r="A76" s="460"/>
      <c r="B76" s="461" t="s">
        <v>428</v>
      </c>
      <c r="C76" s="462" t="s">
        <v>430</v>
      </c>
      <c r="D76" s="493">
        <v>0</v>
      </c>
      <c r="E76" s="494">
        <v>0</v>
      </c>
      <c r="F76" s="494">
        <v>0</v>
      </c>
      <c r="G76" s="494">
        <v>0</v>
      </c>
      <c r="H76" s="494">
        <v>0</v>
      </c>
      <c r="I76" s="494">
        <v>0</v>
      </c>
      <c r="J76" s="494">
        <v>0</v>
      </c>
      <c r="K76" s="494">
        <v>0</v>
      </c>
      <c r="L76" s="494">
        <v>0</v>
      </c>
      <c r="M76" s="494">
        <v>0</v>
      </c>
      <c r="N76" s="494">
        <v>0</v>
      </c>
      <c r="O76" s="494">
        <v>0</v>
      </c>
      <c r="P76" s="494">
        <v>0</v>
      </c>
      <c r="Q76" s="494">
        <v>0</v>
      </c>
      <c r="R76" s="494">
        <v>0</v>
      </c>
      <c r="S76" s="494">
        <v>0</v>
      </c>
      <c r="T76" s="494">
        <v>0</v>
      </c>
      <c r="U76" s="494">
        <v>0</v>
      </c>
      <c r="V76" s="494">
        <v>0</v>
      </c>
      <c r="W76" s="494">
        <v>0</v>
      </c>
      <c r="X76" s="494">
        <v>0</v>
      </c>
      <c r="Y76" s="494">
        <v>0</v>
      </c>
      <c r="Z76" s="494">
        <v>0</v>
      </c>
      <c r="AA76" s="494">
        <v>0</v>
      </c>
      <c r="AB76" s="494">
        <v>0</v>
      </c>
      <c r="AC76" s="494">
        <v>0</v>
      </c>
      <c r="AD76" s="494">
        <v>0</v>
      </c>
      <c r="AE76" s="494">
        <v>0</v>
      </c>
      <c r="AF76" s="494">
        <v>0</v>
      </c>
      <c r="AG76" s="494">
        <v>0</v>
      </c>
      <c r="AH76" s="494">
        <v>0</v>
      </c>
      <c r="AI76" s="494">
        <v>0</v>
      </c>
      <c r="AJ76" s="494">
        <v>0</v>
      </c>
      <c r="AK76" s="494">
        <v>0</v>
      </c>
      <c r="AL76" s="494">
        <v>0</v>
      </c>
      <c r="AM76" s="494">
        <v>0</v>
      </c>
      <c r="AN76" s="494">
        <v>0</v>
      </c>
      <c r="AO76" s="494">
        <v>0</v>
      </c>
      <c r="AP76" s="494">
        <v>0</v>
      </c>
      <c r="AQ76" s="494">
        <v>0</v>
      </c>
      <c r="AR76" s="494">
        <v>0</v>
      </c>
      <c r="AS76" s="494">
        <v>0</v>
      </c>
      <c r="AT76" s="494">
        <v>0</v>
      </c>
      <c r="AU76" s="494">
        <v>0</v>
      </c>
      <c r="AV76" s="494">
        <v>0</v>
      </c>
      <c r="AW76" s="494">
        <v>0</v>
      </c>
      <c r="AX76" s="494">
        <v>0</v>
      </c>
      <c r="AY76" s="494">
        <v>0</v>
      </c>
      <c r="AZ76" s="494">
        <v>0</v>
      </c>
      <c r="BA76" s="494">
        <v>0</v>
      </c>
      <c r="BB76" s="494">
        <v>0</v>
      </c>
      <c r="BC76" s="494">
        <v>0</v>
      </c>
      <c r="BD76" s="494">
        <v>0</v>
      </c>
      <c r="BE76" s="494">
        <v>0</v>
      </c>
      <c r="BF76" s="495">
        <v>0</v>
      </c>
    </row>
    <row r="77" spans="1:58" x14ac:dyDescent="0.25">
      <c r="A77" s="460"/>
      <c r="B77" s="461"/>
      <c r="C77" s="462" t="s">
        <v>429</v>
      </c>
      <c r="D77" s="493">
        <v>0</v>
      </c>
      <c r="E77" s="494">
        <v>0</v>
      </c>
      <c r="F77" s="494">
        <v>0</v>
      </c>
      <c r="G77" s="494">
        <v>0</v>
      </c>
      <c r="H77" s="494">
        <v>0</v>
      </c>
      <c r="I77" s="494">
        <v>0</v>
      </c>
      <c r="J77" s="494">
        <v>0</v>
      </c>
      <c r="K77" s="494">
        <v>0</v>
      </c>
      <c r="L77" s="494">
        <v>0</v>
      </c>
      <c r="M77" s="494">
        <v>0</v>
      </c>
      <c r="N77" s="494">
        <v>0</v>
      </c>
      <c r="O77" s="494">
        <v>0</v>
      </c>
      <c r="P77" s="494">
        <v>0</v>
      </c>
      <c r="Q77" s="494">
        <v>0</v>
      </c>
      <c r="R77" s="494">
        <v>0</v>
      </c>
      <c r="S77" s="494">
        <v>0</v>
      </c>
      <c r="T77" s="494">
        <v>0</v>
      </c>
      <c r="U77" s="494">
        <v>0</v>
      </c>
      <c r="V77" s="494">
        <v>0</v>
      </c>
      <c r="W77" s="494">
        <v>0</v>
      </c>
      <c r="X77" s="494">
        <v>0</v>
      </c>
      <c r="Y77" s="494">
        <v>0</v>
      </c>
      <c r="Z77" s="494">
        <v>0</v>
      </c>
      <c r="AA77" s="494">
        <v>0</v>
      </c>
      <c r="AB77" s="494">
        <v>0</v>
      </c>
      <c r="AC77" s="494">
        <v>0</v>
      </c>
      <c r="AD77" s="494">
        <v>0</v>
      </c>
      <c r="AE77" s="494">
        <v>0</v>
      </c>
      <c r="AF77" s="494">
        <v>0</v>
      </c>
      <c r="AG77" s="494">
        <v>0</v>
      </c>
      <c r="AH77" s="494">
        <v>0</v>
      </c>
      <c r="AI77" s="494">
        <v>0</v>
      </c>
      <c r="AJ77" s="494">
        <v>0</v>
      </c>
      <c r="AK77" s="494">
        <v>0</v>
      </c>
      <c r="AL77" s="494">
        <v>0</v>
      </c>
      <c r="AM77" s="494">
        <v>0</v>
      </c>
      <c r="AN77" s="494">
        <v>0</v>
      </c>
      <c r="AO77" s="494">
        <v>0</v>
      </c>
      <c r="AP77" s="494">
        <v>0</v>
      </c>
      <c r="AQ77" s="494">
        <v>0</v>
      </c>
      <c r="AR77" s="494">
        <v>0</v>
      </c>
      <c r="AS77" s="494">
        <v>0</v>
      </c>
      <c r="AT77" s="494">
        <v>0</v>
      </c>
      <c r="AU77" s="494">
        <v>0</v>
      </c>
      <c r="AV77" s="494">
        <v>0</v>
      </c>
      <c r="AW77" s="494">
        <v>0</v>
      </c>
      <c r="AX77" s="494">
        <v>0</v>
      </c>
      <c r="AY77" s="494">
        <v>0</v>
      </c>
      <c r="AZ77" s="494">
        <v>0</v>
      </c>
      <c r="BA77" s="494">
        <v>0</v>
      </c>
      <c r="BB77" s="494">
        <v>0</v>
      </c>
      <c r="BC77" s="494">
        <v>0</v>
      </c>
      <c r="BD77" s="494">
        <v>0</v>
      </c>
      <c r="BE77" s="494">
        <v>0</v>
      </c>
      <c r="BF77" s="495">
        <v>0</v>
      </c>
    </row>
  </sheetData>
  <autoFilter ref="A5:BF5">
    <filterColumn colId="0" showButton="0"/>
    <filterColumn colId="1" showButton="0"/>
  </autoFilter>
  <mergeCells count="13">
    <mergeCell ref="A2:BF2"/>
    <mergeCell ref="A4:C4"/>
    <mergeCell ref="A3:C3"/>
    <mergeCell ref="A5:C5"/>
    <mergeCell ref="A6:A77"/>
    <mergeCell ref="B6:C6"/>
    <mergeCell ref="B7:B18"/>
    <mergeCell ref="B19:B26"/>
    <mergeCell ref="B27:B43"/>
    <mergeCell ref="B44:B46"/>
    <mergeCell ref="B47:B54"/>
    <mergeCell ref="B55:B75"/>
    <mergeCell ref="B76:B7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76"/>
  <sheetViews>
    <sheetView zoomScale="90" zoomScaleNormal="90" workbookViewId="0">
      <selection activeCell="A5" sqref="A5:BF76"/>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338" t="s">
        <v>170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row>
    <row r="2" spans="1:58" x14ac:dyDescent="0.25">
      <c r="BF2" s="68" t="s">
        <v>176</v>
      </c>
    </row>
    <row r="3" spans="1:58" s="75" customFormat="1" ht="47.25" x14ac:dyDescent="0.25">
      <c r="A3" s="339" t="s">
        <v>357</v>
      </c>
      <c r="B3" s="339"/>
      <c r="C3" s="339"/>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342" t="s">
        <v>151</v>
      </c>
      <c r="B4" s="341"/>
      <c r="C4" s="341"/>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457" t="s">
        <v>358</v>
      </c>
      <c r="B5" s="488" t="s">
        <v>430</v>
      </c>
      <c r="C5" s="488"/>
      <c r="D5" s="496">
        <v>4340</v>
      </c>
      <c r="E5" s="496">
        <v>0</v>
      </c>
      <c r="F5" s="496">
        <v>4.0000000000000027</v>
      </c>
      <c r="G5" s="496">
        <v>2.0000000000000013</v>
      </c>
      <c r="H5" s="496">
        <v>0</v>
      </c>
      <c r="I5" s="496">
        <v>1.0000000000000007</v>
      </c>
      <c r="J5" s="496">
        <v>0</v>
      </c>
      <c r="K5" s="496">
        <v>0</v>
      </c>
      <c r="L5" s="496">
        <v>0</v>
      </c>
      <c r="M5" s="496">
        <v>0</v>
      </c>
      <c r="N5" s="496">
        <v>1</v>
      </c>
      <c r="O5" s="496">
        <v>0</v>
      </c>
      <c r="P5" s="496">
        <v>0</v>
      </c>
      <c r="Q5" s="496">
        <v>0</v>
      </c>
      <c r="R5" s="496">
        <v>0</v>
      </c>
      <c r="S5" s="496">
        <v>0</v>
      </c>
      <c r="T5" s="496">
        <v>0</v>
      </c>
      <c r="U5" s="496">
        <v>0</v>
      </c>
      <c r="V5" s="496">
        <v>0</v>
      </c>
      <c r="W5" s="496">
        <v>0</v>
      </c>
      <c r="X5" s="496">
        <v>1.0000000000000007</v>
      </c>
      <c r="Y5" s="496">
        <v>0</v>
      </c>
      <c r="Z5" s="496">
        <v>0</v>
      </c>
      <c r="AA5" s="496">
        <v>3214.0000000000005</v>
      </c>
      <c r="AB5" s="496">
        <v>0</v>
      </c>
      <c r="AC5" s="496">
        <v>0</v>
      </c>
      <c r="AD5" s="496">
        <v>0</v>
      </c>
      <c r="AE5" s="496">
        <v>0</v>
      </c>
      <c r="AF5" s="496">
        <v>0</v>
      </c>
      <c r="AG5" s="496">
        <v>0</v>
      </c>
      <c r="AH5" s="496">
        <v>0</v>
      </c>
      <c r="AI5" s="496">
        <v>1.0000000000000007</v>
      </c>
      <c r="AJ5" s="496">
        <v>0</v>
      </c>
      <c r="AK5" s="496">
        <v>0</v>
      </c>
      <c r="AL5" s="496">
        <v>0</v>
      </c>
      <c r="AM5" s="496">
        <v>0</v>
      </c>
      <c r="AN5" s="496">
        <v>0</v>
      </c>
      <c r="AO5" s="496">
        <v>0</v>
      </c>
      <c r="AP5" s="496">
        <v>0</v>
      </c>
      <c r="AQ5" s="496">
        <v>0</v>
      </c>
      <c r="AR5" s="496">
        <v>0</v>
      </c>
      <c r="AS5" s="496">
        <v>0</v>
      </c>
      <c r="AT5" s="496">
        <v>0</v>
      </c>
      <c r="AU5" s="496">
        <v>0</v>
      </c>
      <c r="AV5" s="496">
        <v>1115.9999999999993</v>
      </c>
      <c r="AW5" s="496">
        <v>0</v>
      </c>
      <c r="AX5" s="496">
        <v>0</v>
      </c>
      <c r="AY5" s="496">
        <v>0</v>
      </c>
      <c r="AZ5" s="496">
        <v>0</v>
      </c>
      <c r="BA5" s="496">
        <v>0</v>
      </c>
      <c r="BB5" s="496">
        <v>0</v>
      </c>
      <c r="BC5" s="496">
        <v>0</v>
      </c>
      <c r="BD5" s="496">
        <v>0</v>
      </c>
      <c r="BE5" s="496">
        <v>0</v>
      </c>
      <c r="BF5" s="497">
        <v>0</v>
      </c>
    </row>
    <row r="6" spans="1:58" x14ac:dyDescent="0.25">
      <c r="A6" s="460"/>
      <c r="B6" s="461" t="s">
        <v>359</v>
      </c>
      <c r="C6" s="462" t="s">
        <v>430</v>
      </c>
      <c r="D6" s="498">
        <v>711</v>
      </c>
      <c r="E6" s="498">
        <v>0</v>
      </c>
      <c r="F6" s="498">
        <v>0</v>
      </c>
      <c r="G6" s="498">
        <v>0</v>
      </c>
      <c r="H6" s="498">
        <v>0</v>
      </c>
      <c r="I6" s="498">
        <v>0</v>
      </c>
      <c r="J6" s="498">
        <v>0</v>
      </c>
      <c r="K6" s="498">
        <v>0</v>
      </c>
      <c r="L6" s="498">
        <v>0</v>
      </c>
      <c r="M6" s="498">
        <v>0</v>
      </c>
      <c r="N6" s="498">
        <v>0</v>
      </c>
      <c r="O6" s="498">
        <v>0</v>
      </c>
      <c r="P6" s="498">
        <v>0</v>
      </c>
      <c r="Q6" s="498">
        <v>0</v>
      </c>
      <c r="R6" s="498">
        <v>0</v>
      </c>
      <c r="S6" s="498">
        <v>0</v>
      </c>
      <c r="T6" s="498">
        <v>0</v>
      </c>
      <c r="U6" s="498">
        <v>0</v>
      </c>
      <c r="V6" s="498">
        <v>0</v>
      </c>
      <c r="W6" s="498">
        <v>0</v>
      </c>
      <c r="X6" s="498">
        <v>0</v>
      </c>
      <c r="Y6" s="498">
        <v>0</v>
      </c>
      <c r="Z6" s="498">
        <v>0</v>
      </c>
      <c r="AA6" s="498">
        <v>656</v>
      </c>
      <c r="AB6" s="498">
        <v>0</v>
      </c>
      <c r="AC6" s="498">
        <v>0</v>
      </c>
      <c r="AD6" s="498">
        <v>0</v>
      </c>
      <c r="AE6" s="498">
        <v>0</v>
      </c>
      <c r="AF6" s="498">
        <v>0</v>
      </c>
      <c r="AG6" s="498">
        <v>0</v>
      </c>
      <c r="AH6" s="498">
        <v>0</v>
      </c>
      <c r="AI6" s="498">
        <v>0</v>
      </c>
      <c r="AJ6" s="498">
        <v>0</v>
      </c>
      <c r="AK6" s="498">
        <v>0</v>
      </c>
      <c r="AL6" s="498">
        <v>0</v>
      </c>
      <c r="AM6" s="498">
        <v>0</v>
      </c>
      <c r="AN6" s="498">
        <v>0</v>
      </c>
      <c r="AO6" s="498">
        <v>0</v>
      </c>
      <c r="AP6" s="498">
        <v>0</v>
      </c>
      <c r="AQ6" s="498">
        <v>0</v>
      </c>
      <c r="AR6" s="498">
        <v>0</v>
      </c>
      <c r="AS6" s="498">
        <v>0</v>
      </c>
      <c r="AT6" s="498">
        <v>0</v>
      </c>
      <c r="AU6" s="498">
        <v>0</v>
      </c>
      <c r="AV6" s="498">
        <v>55</v>
      </c>
      <c r="AW6" s="498">
        <v>0</v>
      </c>
      <c r="AX6" s="498">
        <v>0</v>
      </c>
      <c r="AY6" s="498">
        <v>0</v>
      </c>
      <c r="AZ6" s="498">
        <v>0</v>
      </c>
      <c r="BA6" s="498">
        <v>0</v>
      </c>
      <c r="BB6" s="498">
        <v>0</v>
      </c>
      <c r="BC6" s="498">
        <v>0</v>
      </c>
      <c r="BD6" s="498">
        <v>0</v>
      </c>
      <c r="BE6" s="498">
        <v>0</v>
      </c>
      <c r="BF6" s="463">
        <v>0</v>
      </c>
    </row>
    <row r="7" spans="1:58" ht="31.5" x14ac:dyDescent="0.25">
      <c r="A7" s="460"/>
      <c r="B7" s="461"/>
      <c r="C7" s="462" t="s">
        <v>360</v>
      </c>
      <c r="D7" s="498">
        <v>86</v>
      </c>
      <c r="E7" s="498">
        <v>0</v>
      </c>
      <c r="F7" s="498">
        <v>0</v>
      </c>
      <c r="G7" s="498">
        <v>0</v>
      </c>
      <c r="H7" s="498">
        <v>0</v>
      </c>
      <c r="I7" s="498">
        <v>0</v>
      </c>
      <c r="J7" s="498">
        <v>0</v>
      </c>
      <c r="K7" s="498">
        <v>0</v>
      </c>
      <c r="L7" s="498">
        <v>0</v>
      </c>
      <c r="M7" s="498">
        <v>0</v>
      </c>
      <c r="N7" s="498">
        <v>0</v>
      </c>
      <c r="O7" s="498">
        <v>0</v>
      </c>
      <c r="P7" s="498">
        <v>0</v>
      </c>
      <c r="Q7" s="498">
        <v>0</v>
      </c>
      <c r="R7" s="498">
        <v>0</v>
      </c>
      <c r="S7" s="498">
        <v>0</v>
      </c>
      <c r="T7" s="498">
        <v>0</v>
      </c>
      <c r="U7" s="498">
        <v>0</v>
      </c>
      <c r="V7" s="498">
        <v>0</v>
      </c>
      <c r="W7" s="498">
        <v>0</v>
      </c>
      <c r="X7" s="498">
        <v>0</v>
      </c>
      <c r="Y7" s="498">
        <v>0</v>
      </c>
      <c r="Z7" s="498">
        <v>0</v>
      </c>
      <c r="AA7" s="498">
        <v>86</v>
      </c>
      <c r="AB7" s="498">
        <v>0</v>
      </c>
      <c r="AC7" s="498">
        <v>0</v>
      </c>
      <c r="AD7" s="498">
        <v>0</v>
      </c>
      <c r="AE7" s="498">
        <v>0</v>
      </c>
      <c r="AF7" s="498">
        <v>0</v>
      </c>
      <c r="AG7" s="498">
        <v>0</v>
      </c>
      <c r="AH7" s="498">
        <v>0</v>
      </c>
      <c r="AI7" s="498">
        <v>0</v>
      </c>
      <c r="AJ7" s="498">
        <v>0</v>
      </c>
      <c r="AK7" s="498">
        <v>0</v>
      </c>
      <c r="AL7" s="498">
        <v>0</v>
      </c>
      <c r="AM7" s="498">
        <v>0</v>
      </c>
      <c r="AN7" s="498">
        <v>0</v>
      </c>
      <c r="AO7" s="498">
        <v>0</v>
      </c>
      <c r="AP7" s="498">
        <v>0</v>
      </c>
      <c r="AQ7" s="498">
        <v>0</v>
      </c>
      <c r="AR7" s="498">
        <v>0</v>
      </c>
      <c r="AS7" s="498">
        <v>0</v>
      </c>
      <c r="AT7" s="498">
        <v>0</v>
      </c>
      <c r="AU7" s="498">
        <v>0</v>
      </c>
      <c r="AV7" s="498">
        <v>0</v>
      </c>
      <c r="AW7" s="498">
        <v>0</v>
      </c>
      <c r="AX7" s="498">
        <v>0</v>
      </c>
      <c r="AY7" s="498">
        <v>0</v>
      </c>
      <c r="AZ7" s="498">
        <v>0</v>
      </c>
      <c r="BA7" s="498">
        <v>0</v>
      </c>
      <c r="BB7" s="498">
        <v>0</v>
      </c>
      <c r="BC7" s="498">
        <v>0</v>
      </c>
      <c r="BD7" s="498">
        <v>0</v>
      </c>
      <c r="BE7" s="498">
        <v>0</v>
      </c>
      <c r="BF7" s="463">
        <v>0</v>
      </c>
    </row>
    <row r="8" spans="1:58" x14ac:dyDescent="0.25">
      <c r="A8" s="460"/>
      <c r="B8" s="461"/>
      <c r="C8" s="462" t="s">
        <v>361</v>
      </c>
      <c r="D8" s="498">
        <v>0</v>
      </c>
      <c r="E8" s="498">
        <v>0</v>
      </c>
      <c r="F8" s="498">
        <v>0</v>
      </c>
      <c r="G8" s="498">
        <v>0</v>
      </c>
      <c r="H8" s="498">
        <v>0</v>
      </c>
      <c r="I8" s="498">
        <v>0</v>
      </c>
      <c r="J8" s="498">
        <v>0</v>
      </c>
      <c r="K8" s="498">
        <v>0</v>
      </c>
      <c r="L8" s="498">
        <v>0</v>
      </c>
      <c r="M8" s="498">
        <v>0</v>
      </c>
      <c r="N8" s="498">
        <v>0</v>
      </c>
      <c r="O8" s="498">
        <v>0</v>
      </c>
      <c r="P8" s="498">
        <v>0</v>
      </c>
      <c r="Q8" s="498">
        <v>0</v>
      </c>
      <c r="R8" s="498">
        <v>0</v>
      </c>
      <c r="S8" s="498">
        <v>0</v>
      </c>
      <c r="T8" s="498">
        <v>0</v>
      </c>
      <c r="U8" s="498">
        <v>0</v>
      </c>
      <c r="V8" s="498">
        <v>0</v>
      </c>
      <c r="W8" s="498">
        <v>0</v>
      </c>
      <c r="X8" s="498">
        <v>0</v>
      </c>
      <c r="Y8" s="498">
        <v>0</v>
      </c>
      <c r="Z8" s="498">
        <v>0</v>
      </c>
      <c r="AA8" s="498">
        <v>0</v>
      </c>
      <c r="AB8" s="498">
        <v>0</v>
      </c>
      <c r="AC8" s="498">
        <v>0</v>
      </c>
      <c r="AD8" s="498">
        <v>0</v>
      </c>
      <c r="AE8" s="498">
        <v>0</v>
      </c>
      <c r="AF8" s="498">
        <v>0</v>
      </c>
      <c r="AG8" s="498">
        <v>0</v>
      </c>
      <c r="AH8" s="498">
        <v>0</v>
      </c>
      <c r="AI8" s="498">
        <v>0</v>
      </c>
      <c r="AJ8" s="498">
        <v>0</v>
      </c>
      <c r="AK8" s="498">
        <v>0</v>
      </c>
      <c r="AL8" s="498">
        <v>0</v>
      </c>
      <c r="AM8" s="498">
        <v>0</v>
      </c>
      <c r="AN8" s="498">
        <v>0</v>
      </c>
      <c r="AO8" s="498">
        <v>0</v>
      </c>
      <c r="AP8" s="498">
        <v>0</v>
      </c>
      <c r="AQ8" s="498">
        <v>0</v>
      </c>
      <c r="AR8" s="498">
        <v>0</v>
      </c>
      <c r="AS8" s="498">
        <v>0</v>
      </c>
      <c r="AT8" s="498">
        <v>0</v>
      </c>
      <c r="AU8" s="498">
        <v>0</v>
      </c>
      <c r="AV8" s="498">
        <v>0</v>
      </c>
      <c r="AW8" s="498">
        <v>0</v>
      </c>
      <c r="AX8" s="498">
        <v>0</v>
      </c>
      <c r="AY8" s="498">
        <v>0</v>
      </c>
      <c r="AZ8" s="498">
        <v>0</v>
      </c>
      <c r="BA8" s="498">
        <v>0</v>
      </c>
      <c r="BB8" s="498">
        <v>0</v>
      </c>
      <c r="BC8" s="498">
        <v>0</v>
      </c>
      <c r="BD8" s="498">
        <v>0</v>
      </c>
      <c r="BE8" s="498">
        <v>0</v>
      </c>
      <c r="BF8" s="463">
        <v>0</v>
      </c>
    </row>
    <row r="9" spans="1:58" x14ac:dyDescent="0.25">
      <c r="A9" s="460"/>
      <c r="B9" s="461"/>
      <c r="C9" s="462" t="s">
        <v>362</v>
      </c>
      <c r="D9" s="498">
        <v>0</v>
      </c>
      <c r="E9" s="498">
        <v>0</v>
      </c>
      <c r="F9" s="498">
        <v>0</v>
      </c>
      <c r="G9" s="498">
        <v>0</v>
      </c>
      <c r="H9" s="498">
        <v>0</v>
      </c>
      <c r="I9" s="498">
        <v>0</v>
      </c>
      <c r="J9" s="498">
        <v>0</v>
      </c>
      <c r="K9" s="498">
        <v>0</v>
      </c>
      <c r="L9" s="498">
        <v>0</v>
      </c>
      <c r="M9" s="498">
        <v>0</v>
      </c>
      <c r="N9" s="498">
        <v>0</v>
      </c>
      <c r="O9" s="498">
        <v>0</v>
      </c>
      <c r="P9" s="498">
        <v>0</v>
      </c>
      <c r="Q9" s="498">
        <v>0</v>
      </c>
      <c r="R9" s="498">
        <v>0</v>
      </c>
      <c r="S9" s="498">
        <v>0</v>
      </c>
      <c r="T9" s="498">
        <v>0</v>
      </c>
      <c r="U9" s="498">
        <v>0</v>
      </c>
      <c r="V9" s="498">
        <v>0</v>
      </c>
      <c r="W9" s="498">
        <v>0</v>
      </c>
      <c r="X9" s="498">
        <v>0</v>
      </c>
      <c r="Y9" s="498">
        <v>0</v>
      </c>
      <c r="Z9" s="498">
        <v>0</v>
      </c>
      <c r="AA9" s="498">
        <v>0</v>
      </c>
      <c r="AB9" s="498">
        <v>0</v>
      </c>
      <c r="AC9" s="498">
        <v>0</v>
      </c>
      <c r="AD9" s="498">
        <v>0</v>
      </c>
      <c r="AE9" s="498">
        <v>0</v>
      </c>
      <c r="AF9" s="498">
        <v>0</v>
      </c>
      <c r="AG9" s="498">
        <v>0</v>
      </c>
      <c r="AH9" s="498">
        <v>0</v>
      </c>
      <c r="AI9" s="498">
        <v>0</v>
      </c>
      <c r="AJ9" s="498">
        <v>0</v>
      </c>
      <c r="AK9" s="498">
        <v>0</v>
      </c>
      <c r="AL9" s="498">
        <v>0</v>
      </c>
      <c r="AM9" s="498">
        <v>0</v>
      </c>
      <c r="AN9" s="498">
        <v>0</v>
      </c>
      <c r="AO9" s="498">
        <v>0</v>
      </c>
      <c r="AP9" s="498">
        <v>0</v>
      </c>
      <c r="AQ9" s="498">
        <v>0</v>
      </c>
      <c r="AR9" s="498">
        <v>0</v>
      </c>
      <c r="AS9" s="498">
        <v>0</v>
      </c>
      <c r="AT9" s="498">
        <v>0</v>
      </c>
      <c r="AU9" s="498">
        <v>0</v>
      </c>
      <c r="AV9" s="498">
        <v>0</v>
      </c>
      <c r="AW9" s="498">
        <v>0</v>
      </c>
      <c r="AX9" s="498">
        <v>0</v>
      </c>
      <c r="AY9" s="498">
        <v>0</v>
      </c>
      <c r="AZ9" s="498">
        <v>0</v>
      </c>
      <c r="BA9" s="498">
        <v>0</v>
      </c>
      <c r="BB9" s="498">
        <v>0</v>
      </c>
      <c r="BC9" s="498">
        <v>0</v>
      </c>
      <c r="BD9" s="498">
        <v>0</v>
      </c>
      <c r="BE9" s="498">
        <v>0</v>
      </c>
      <c r="BF9" s="463">
        <v>0</v>
      </c>
    </row>
    <row r="10" spans="1:58" x14ac:dyDescent="0.25">
      <c r="A10" s="460"/>
      <c r="B10" s="461"/>
      <c r="C10" s="462" t="s">
        <v>363</v>
      </c>
      <c r="D10" s="498">
        <v>0</v>
      </c>
      <c r="E10" s="498">
        <v>0</v>
      </c>
      <c r="F10" s="498">
        <v>0</v>
      </c>
      <c r="G10" s="498">
        <v>0</v>
      </c>
      <c r="H10" s="498">
        <v>0</v>
      </c>
      <c r="I10" s="498">
        <v>0</v>
      </c>
      <c r="J10" s="498">
        <v>0</v>
      </c>
      <c r="K10" s="498">
        <v>0</v>
      </c>
      <c r="L10" s="498">
        <v>0</v>
      </c>
      <c r="M10" s="498">
        <v>0</v>
      </c>
      <c r="N10" s="498">
        <v>0</v>
      </c>
      <c r="O10" s="498">
        <v>0</v>
      </c>
      <c r="P10" s="498">
        <v>0</v>
      </c>
      <c r="Q10" s="498">
        <v>0</v>
      </c>
      <c r="R10" s="498">
        <v>0</v>
      </c>
      <c r="S10" s="498">
        <v>0</v>
      </c>
      <c r="T10" s="498">
        <v>0</v>
      </c>
      <c r="U10" s="498">
        <v>0</v>
      </c>
      <c r="V10" s="498">
        <v>0</v>
      </c>
      <c r="W10" s="498">
        <v>0</v>
      </c>
      <c r="X10" s="498">
        <v>0</v>
      </c>
      <c r="Y10" s="498">
        <v>0</v>
      </c>
      <c r="Z10" s="498">
        <v>0</v>
      </c>
      <c r="AA10" s="498">
        <v>0</v>
      </c>
      <c r="AB10" s="498">
        <v>0</v>
      </c>
      <c r="AC10" s="498">
        <v>0</v>
      </c>
      <c r="AD10" s="498">
        <v>0</v>
      </c>
      <c r="AE10" s="498">
        <v>0</v>
      </c>
      <c r="AF10" s="498">
        <v>0</v>
      </c>
      <c r="AG10" s="498">
        <v>0</v>
      </c>
      <c r="AH10" s="498">
        <v>0</v>
      </c>
      <c r="AI10" s="498">
        <v>0</v>
      </c>
      <c r="AJ10" s="498">
        <v>0</v>
      </c>
      <c r="AK10" s="498">
        <v>0</v>
      </c>
      <c r="AL10" s="498">
        <v>0</v>
      </c>
      <c r="AM10" s="498">
        <v>0</v>
      </c>
      <c r="AN10" s="498">
        <v>0</v>
      </c>
      <c r="AO10" s="498">
        <v>0</v>
      </c>
      <c r="AP10" s="498">
        <v>0</v>
      </c>
      <c r="AQ10" s="498">
        <v>0</v>
      </c>
      <c r="AR10" s="498">
        <v>0</v>
      </c>
      <c r="AS10" s="498">
        <v>0</v>
      </c>
      <c r="AT10" s="498">
        <v>0</v>
      </c>
      <c r="AU10" s="498">
        <v>0</v>
      </c>
      <c r="AV10" s="498">
        <v>0</v>
      </c>
      <c r="AW10" s="498">
        <v>0</v>
      </c>
      <c r="AX10" s="498">
        <v>0</v>
      </c>
      <c r="AY10" s="498">
        <v>0</v>
      </c>
      <c r="AZ10" s="498">
        <v>0</v>
      </c>
      <c r="BA10" s="498">
        <v>0</v>
      </c>
      <c r="BB10" s="498">
        <v>0</v>
      </c>
      <c r="BC10" s="498">
        <v>0</v>
      </c>
      <c r="BD10" s="498">
        <v>0</v>
      </c>
      <c r="BE10" s="498">
        <v>0</v>
      </c>
      <c r="BF10" s="463">
        <v>0</v>
      </c>
    </row>
    <row r="11" spans="1:58" x14ac:dyDescent="0.25">
      <c r="A11" s="460"/>
      <c r="B11" s="461"/>
      <c r="C11" s="462" t="s">
        <v>364</v>
      </c>
      <c r="D11" s="498">
        <v>0</v>
      </c>
      <c r="E11" s="498">
        <v>0</v>
      </c>
      <c r="F11" s="498">
        <v>0</v>
      </c>
      <c r="G11" s="498">
        <v>0</v>
      </c>
      <c r="H11" s="498">
        <v>0</v>
      </c>
      <c r="I11" s="498">
        <v>0</v>
      </c>
      <c r="J11" s="498">
        <v>0</v>
      </c>
      <c r="K11" s="498">
        <v>0</v>
      </c>
      <c r="L11" s="498">
        <v>0</v>
      </c>
      <c r="M11" s="498">
        <v>0</v>
      </c>
      <c r="N11" s="498">
        <v>0</v>
      </c>
      <c r="O11" s="498">
        <v>0</v>
      </c>
      <c r="P11" s="498">
        <v>0</v>
      </c>
      <c r="Q11" s="498">
        <v>0</v>
      </c>
      <c r="R11" s="498">
        <v>0</v>
      </c>
      <c r="S11" s="498">
        <v>0</v>
      </c>
      <c r="T11" s="498">
        <v>0</v>
      </c>
      <c r="U11" s="498">
        <v>0</v>
      </c>
      <c r="V11" s="498">
        <v>0</v>
      </c>
      <c r="W11" s="498">
        <v>0</v>
      </c>
      <c r="X11" s="498">
        <v>0</v>
      </c>
      <c r="Y11" s="498">
        <v>0</v>
      </c>
      <c r="Z11" s="498">
        <v>0</v>
      </c>
      <c r="AA11" s="498">
        <v>0</v>
      </c>
      <c r="AB11" s="498">
        <v>0</v>
      </c>
      <c r="AC11" s="498">
        <v>0</v>
      </c>
      <c r="AD11" s="498">
        <v>0</v>
      </c>
      <c r="AE11" s="498">
        <v>0</v>
      </c>
      <c r="AF11" s="498">
        <v>0</v>
      </c>
      <c r="AG11" s="498">
        <v>0</v>
      </c>
      <c r="AH11" s="498">
        <v>0</v>
      </c>
      <c r="AI11" s="498">
        <v>0</v>
      </c>
      <c r="AJ11" s="498">
        <v>0</v>
      </c>
      <c r="AK11" s="498">
        <v>0</v>
      </c>
      <c r="AL11" s="498">
        <v>0</v>
      </c>
      <c r="AM11" s="498">
        <v>0</v>
      </c>
      <c r="AN11" s="498">
        <v>0</v>
      </c>
      <c r="AO11" s="498">
        <v>0</v>
      </c>
      <c r="AP11" s="498">
        <v>0</v>
      </c>
      <c r="AQ11" s="498">
        <v>0</v>
      </c>
      <c r="AR11" s="498">
        <v>0</v>
      </c>
      <c r="AS11" s="498">
        <v>0</v>
      </c>
      <c r="AT11" s="498">
        <v>0</v>
      </c>
      <c r="AU11" s="498">
        <v>0</v>
      </c>
      <c r="AV11" s="498">
        <v>0</v>
      </c>
      <c r="AW11" s="498">
        <v>0</v>
      </c>
      <c r="AX11" s="498">
        <v>0</v>
      </c>
      <c r="AY11" s="498">
        <v>0</v>
      </c>
      <c r="AZ11" s="498">
        <v>0</v>
      </c>
      <c r="BA11" s="498">
        <v>0</v>
      </c>
      <c r="BB11" s="498">
        <v>0</v>
      </c>
      <c r="BC11" s="498">
        <v>0</v>
      </c>
      <c r="BD11" s="498">
        <v>0</v>
      </c>
      <c r="BE11" s="498">
        <v>0</v>
      </c>
      <c r="BF11" s="463">
        <v>0</v>
      </c>
    </row>
    <row r="12" spans="1:58" x14ac:dyDescent="0.25">
      <c r="A12" s="460"/>
      <c r="B12" s="461"/>
      <c r="C12" s="462" t="s">
        <v>365</v>
      </c>
      <c r="D12" s="498">
        <v>0</v>
      </c>
      <c r="E12" s="498">
        <v>0</v>
      </c>
      <c r="F12" s="498">
        <v>0</v>
      </c>
      <c r="G12" s="498">
        <v>0</v>
      </c>
      <c r="H12" s="498">
        <v>0</v>
      </c>
      <c r="I12" s="498">
        <v>0</v>
      </c>
      <c r="J12" s="498">
        <v>0</v>
      </c>
      <c r="K12" s="498">
        <v>0</v>
      </c>
      <c r="L12" s="498">
        <v>0</v>
      </c>
      <c r="M12" s="498">
        <v>0</v>
      </c>
      <c r="N12" s="498">
        <v>0</v>
      </c>
      <c r="O12" s="498">
        <v>0</v>
      </c>
      <c r="P12" s="498">
        <v>0</v>
      </c>
      <c r="Q12" s="498">
        <v>0</v>
      </c>
      <c r="R12" s="498">
        <v>0</v>
      </c>
      <c r="S12" s="498">
        <v>0</v>
      </c>
      <c r="T12" s="498">
        <v>0</v>
      </c>
      <c r="U12" s="498">
        <v>0</v>
      </c>
      <c r="V12" s="498">
        <v>0</v>
      </c>
      <c r="W12" s="498">
        <v>0</v>
      </c>
      <c r="X12" s="498">
        <v>0</v>
      </c>
      <c r="Y12" s="498">
        <v>0</v>
      </c>
      <c r="Z12" s="498">
        <v>0</v>
      </c>
      <c r="AA12" s="498">
        <v>0</v>
      </c>
      <c r="AB12" s="498">
        <v>0</v>
      </c>
      <c r="AC12" s="498">
        <v>0</v>
      </c>
      <c r="AD12" s="498">
        <v>0</v>
      </c>
      <c r="AE12" s="498">
        <v>0</v>
      </c>
      <c r="AF12" s="498">
        <v>0</v>
      </c>
      <c r="AG12" s="498">
        <v>0</v>
      </c>
      <c r="AH12" s="498">
        <v>0</v>
      </c>
      <c r="AI12" s="498">
        <v>0</v>
      </c>
      <c r="AJ12" s="498">
        <v>0</v>
      </c>
      <c r="AK12" s="498">
        <v>0</v>
      </c>
      <c r="AL12" s="498">
        <v>0</v>
      </c>
      <c r="AM12" s="498">
        <v>0</v>
      </c>
      <c r="AN12" s="498">
        <v>0</v>
      </c>
      <c r="AO12" s="498">
        <v>0</v>
      </c>
      <c r="AP12" s="498">
        <v>0</v>
      </c>
      <c r="AQ12" s="498">
        <v>0</v>
      </c>
      <c r="AR12" s="498">
        <v>0</v>
      </c>
      <c r="AS12" s="498">
        <v>0</v>
      </c>
      <c r="AT12" s="498">
        <v>0</v>
      </c>
      <c r="AU12" s="498">
        <v>0</v>
      </c>
      <c r="AV12" s="498">
        <v>0</v>
      </c>
      <c r="AW12" s="498">
        <v>0</v>
      </c>
      <c r="AX12" s="498">
        <v>0</v>
      </c>
      <c r="AY12" s="498">
        <v>0</v>
      </c>
      <c r="AZ12" s="498">
        <v>0</v>
      </c>
      <c r="BA12" s="498">
        <v>0</v>
      </c>
      <c r="BB12" s="498">
        <v>0</v>
      </c>
      <c r="BC12" s="498">
        <v>0</v>
      </c>
      <c r="BD12" s="498">
        <v>0</v>
      </c>
      <c r="BE12" s="498">
        <v>0</v>
      </c>
      <c r="BF12" s="463">
        <v>0</v>
      </c>
    </row>
    <row r="13" spans="1:58" x14ac:dyDescent="0.25">
      <c r="A13" s="460"/>
      <c r="B13" s="461"/>
      <c r="C13" s="462" t="s">
        <v>366</v>
      </c>
      <c r="D13" s="498">
        <v>0</v>
      </c>
      <c r="E13" s="498">
        <v>0</v>
      </c>
      <c r="F13" s="498">
        <v>0</v>
      </c>
      <c r="G13" s="498">
        <v>0</v>
      </c>
      <c r="H13" s="498">
        <v>0</v>
      </c>
      <c r="I13" s="498">
        <v>0</v>
      </c>
      <c r="J13" s="498">
        <v>0</v>
      </c>
      <c r="K13" s="498">
        <v>0</v>
      </c>
      <c r="L13" s="498">
        <v>0</v>
      </c>
      <c r="M13" s="498">
        <v>0</v>
      </c>
      <c r="N13" s="498">
        <v>0</v>
      </c>
      <c r="O13" s="498">
        <v>0</v>
      </c>
      <c r="P13" s="498">
        <v>0</v>
      </c>
      <c r="Q13" s="498">
        <v>0</v>
      </c>
      <c r="R13" s="498">
        <v>0</v>
      </c>
      <c r="S13" s="498">
        <v>0</v>
      </c>
      <c r="T13" s="498">
        <v>0</v>
      </c>
      <c r="U13" s="498">
        <v>0</v>
      </c>
      <c r="V13" s="498">
        <v>0</v>
      </c>
      <c r="W13" s="498">
        <v>0</v>
      </c>
      <c r="X13" s="498">
        <v>0</v>
      </c>
      <c r="Y13" s="498">
        <v>0</v>
      </c>
      <c r="Z13" s="498">
        <v>0</v>
      </c>
      <c r="AA13" s="498">
        <v>0</v>
      </c>
      <c r="AB13" s="498">
        <v>0</v>
      </c>
      <c r="AC13" s="498">
        <v>0</v>
      </c>
      <c r="AD13" s="498">
        <v>0</v>
      </c>
      <c r="AE13" s="498">
        <v>0</v>
      </c>
      <c r="AF13" s="498">
        <v>0</v>
      </c>
      <c r="AG13" s="498">
        <v>0</v>
      </c>
      <c r="AH13" s="498">
        <v>0</v>
      </c>
      <c r="AI13" s="498">
        <v>0</v>
      </c>
      <c r="AJ13" s="498">
        <v>0</v>
      </c>
      <c r="AK13" s="498">
        <v>0</v>
      </c>
      <c r="AL13" s="498">
        <v>0</v>
      </c>
      <c r="AM13" s="498">
        <v>0</v>
      </c>
      <c r="AN13" s="498">
        <v>0</v>
      </c>
      <c r="AO13" s="498">
        <v>0</v>
      </c>
      <c r="AP13" s="498">
        <v>0</v>
      </c>
      <c r="AQ13" s="498">
        <v>0</v>
      </c>
      <c r="AR13" s="498">
        <v>0</v>
      </c>
      <c r="AS13" s="498">
        <v>0</v>
      </c>
      <c r="AT13" s="498">
        <v>0</v>
      </c>
      <c r="AU13" s="498">
        <v>0</v>
      </c>
      <c r="AV13" s="498">
        <v>0</v>
      </c>
      <c r="AW13" s="498">
        <v>0</v>
      </c>
      <c r="AX13" s="498">
        <v>0</v>
      </c>
      <c r="AY13" s="498">
        <v>0</v>
      </c>
      <c r="AZ13" s="498">
        <v>0</v>
      </c>
      <c r="BA13" s="498">
        <v>0</v>
      </c>
      <c r="BB13" s="498">
        <v>0</v>
      </c>
      <c r="BC13" s="498">
        <v>0</v>
      </c>
      <c r="BD13" s="498">
        <v>0</v>
      </c>
      <c r="BE13" s="498">
        <v>0</v>
      </c>
      <c r="BF13" s="463">
        <v>0</v>
      </c>
    </row>
    <row r="14" spans="1:58" x14ac:dyDescent="0.25">
      <c r="A14" s="460"/>
      <c r="B14" s="461"/>
      <c r="C14" s="462" t="s">
        <v>367</v>
      </c>
      <c r="D14" s="498">
        <v>52</v>
      </c>
      <c r="E14" s="498">
        <v>0</v>
      </c>
      <c r="F14" s="498">
        <v>0</v>
      </c>
      <c r="G14" s="498">
        <v>0</v>
      </c>
      <c r="H14" s="498">
        <v>0</v>
      </c>
      <c r="I14" s="498">
        <v>0</v>
      </c>
      <c r="J14" s="498">
        <v>0</v>
      </c>
      <c r="K14" s="498">
        <v>0</v>
      </c>
      <c r="L14" s="498">
        <v>0</v>
      </c>
      <c r="M14" s="498">
        <v>0</v>
      </c>
      <c r="N14" s="498">
        <v>0</v>
      </c>
      <c r="O14" s="498">
        <v>0</v>
      </c>
      <c r="P14" s="498">
        <v>0</v>
      </c>
      <c r="Q14" s="498">
        <v>0</v>
      </c>
      <c r="R14" s="498">
        <v>0</v>
      </c>
      <c r="S14" s="498">
        <v>0</v>
      </c>
      <c r="T14" s="498">
        <v>0</v>
      </c>
      <c r="U14" s="498">
        <v>0</v>
      </c>
      <c r="V14" s="498">
        <v>0</v>
      </c>
      <c r="W14" s="498">
        <v>0</v>
      </c>
      <c r="X14" s="498">
        <v>0</v>
      </c>
      <c r="Y14" s="498">
        <v>0</v>
      </c>
      <c r="Z14" s="498">
        <v>0</v>
      </c>
      <c r="AA14" s="498">
        <v>52</v>
      </c>
      <c r="AB14" s="498">
        <v>0</v>
      </c>
      <c r="AC14" s="498">
        <v>0</v>
      </c>
      <c r="AD14" s="498">
        <v>0</v>
      </c>
      <c r="AE14" s="498">
        <v>0</v>
      </c>
      <c r="AF14" s="498">
        <v>0</v>
      </c>
      <c r="AG14" s="498">
        <v>0</v>
      </c>
      <c r="AH14" s="498">
        <v>0</v>
      </c>
      <c r="AI14" s="498">
        <v>0</v>
      </c>
      <c r="AJ14" s="498">
        <v>0</v>
      </c>
      <c r="AK14" s="498">
        <v>0</v>
      </c>
      <c r="AL14" s="498">
        <v>0</v>
      </c>
      <c r="AM14" s="498">
        <v>0</v>
      </c>
      <c r="AN14" s="498">
        <v>0</v>
      </c>
      <c r="AO14" s="498">
        <v>0</v>
      </c>
      <c r="AP14" s="498">
        <v>0</v>
      </c>
      <c r="AQ14" s="498">
        <v>0</v>
      </c>
      <c r="AR14" s="498">
        <v>0</v>
      </c>
      <c r="AS14" s="498">
        <v>0</v>
      </c>
      <c r="AT14" s="498">
        <v>0</v>
      </c>
      <c r="AU14" s="498">
        <v>0</v>
      </c>
      <c r="AV14" s="498">
        <v>0</v>
      </c>
      <c r="AW14" s="498">
        <v>0</v>
      </c>
      <c r="AX14" s="498">
        <v>0</v>
      </c>
      <c r="AY14" s="498">
        <v>0</v>
      </c>
      <c r="AZ14" s="498">
        <v>0</v>
      </c>
      <c r="BA14" s="498">
        <v>0</v>
      </c>
      <c r="BB14" s="498">
        <v>0</v>
      </c>
      <c r="BC14" s="498">
        <v>0</v>
      </c>
      <c r="BD14" s="498">
        <v>0</v>
      </c>
      <c r="BE14" s="498">
        <v>0</v>
      </c>
      <c r="BF14" s="463">
        <v>0</v>
      </c>
    </row>
    <row r="15" spans="1:58" x14ac:dyDescent="0.25">
      <c r="A15" s="460"/>
      <c r="B15" s="461"/>
      <c r="C15" s="462" t="s">
        <v>368</v>
      </c>
      <c r="D15" s="498">
        <v>82</v>
      </c>
      <c r="E15" s="498">
        <v>0</v>
      </c>
      <c r="F15" s="498">
        <v>0</v>
      </c>
      <c r="G15" s="498">
        <v>0</v>
      </c>
      <c r="H15" s="498">
        <v>0</v>
      </c>
      <c r="I15" s="498">
        <v>0</v>
      </c>
      <c r="J15" s="498">
        <v>0</v>
      </c>
      <c r="K15" s="498">
        <v>0</v>
      </c>
      <c r="L15" s="498">
        <v>0</v>
      </c>
      <c r="M15" s="498">
        <v>0</v>
      </c>
      <c r="N15" s="498">
        <v>0</v>
      </c>
      <c r="O15" s="498">
        <v>0</v>
      </c>
      <c r="P15" s="498">
        <v>0</v>
      </c>
      <c r="Q15" s="498">
        <v>0</v>
      </c>
      <c r="R15" s="498">
        <v>0</v>
      </c>
      <c r="S15" s="498">
        <v>0</v>
      </c>
      <c r="T15" s="498">
        <v>0</v>
      </c>
      <c r="U15" s="498">
        <v>0</v>
      </c>
      <c r="V15" s="498">
        <v>0</v>
      </c>
      <c r="W15" s="498">
        <v>0</v>
      </c>
      <c r="X15" s="498">
        <v>0</v>
      </c>
      <c r="Y15" s="498">
        <v>0</v>
      </c>
      <c r="Z15" s="498">
        <v>0</v>
      </c>
      <c r="AA15" s="498">
        <v>28</v>
      </c>
      <c r="AB15" s="498">
        <v>0</v>
      </c>
      <c r="AC15" s="498">
        <v>0</v>
      </c>
      <c r="AD15" s="498">
        <v>0</v>
      </c>
      <c r="AE15" s="498">
        <v>0</v>
      </c>
      <c r="AF15" s="498">
        <v>0</v>
      </c>
      <c r="AG15" s="498">
        <v>0</v>
      </c>
      <c r="AH15" s="498">
        <v>0</v>
      </c>
      <c r="AI15" s="498">
        <v>0</v>
      </c>
      <c r="AJ15" s="498">
        <v>0</v>
      </c>
      <c r="AK15" s="498">
        <v>0</v>
      </c>
      <c r="AL15" s="498">
        <v>0</v>
      </c>
      <c r="AM15" s="498">
        <v>0</v>
      </c>
      <c r="AN15" s="498">
        <v>0</v>
      </c>
      <c r="AO15" s="498">
        <v>0</v>
      </c>
      <c r="AP15" s="498">
        <v>0</v>
      </c>
      <c r="AQ15" s="498">
        <v>0</v>
      </c>
      <c r="AR15" s="498">
        <v>0</v>
      </c>
      <c r="AS15" s="498">
        <v>0</v>
      </c>
      <c r="AT15" s="498">
        <v>0</v>
      </c>
      <c r="AU15" s="498">
        <v>0</v>
      </c>
      <c r="AV15" s="498">
        <v>54</v>
      </c>
      <c r="AW15" s="498">
        <v>0</v>
      </c>
      <c r="AX15" s="498">
        <v>0</v>
      </c>
      <c r="AY15" s="498">
        <v>0</v>
      </c>
      <c r="AZ15" s="498">
        <v>0</v>
      </c>
      <c r="BA15" s="498">
        <v>0</v>
      </c>
      <c r="BB15" s="498">
        <v>0</v>
      </c>
      <c r="BC15" s="498">
        <v>0</v>
      </c>
      <c r="BD15" s="498">
        <v>0</v>
      </c>
      <c r="BE15" s="498">
        <v>0</v>
      </c>
      <c r="BF15" s="463">
        <v>0</v>
      </c>
    </row>
    <row r="16" spans="1:58" x14ac:dyDescent="0.25">
      <c r="A16" s="460"/>
      <c r="B16" s="461"/>
      <c r="C16" s="462" t="s">
        <v>369</v>
      </c>
      <c r="D16" s="498">
        <v>491</v>
      </c>
      <c r="E16" s="498">
        <v>0</v>
      </c>
      <c r="F16" s="498">
        <v>0</v>
      </c>
      <c r="G16" s="498">
        <v>0</v>
      </c>
      <c r="H16" s="498">
        <v>0</v>
      </c>
      <c r="I16" s="498">
        <v>0</v>
      </c>
      <c r="J16" s="498">
        <v>0</v>
      </c>
      <c r="K16" s="498">
        <v>0</v>
      </c>
      <c r="L16" s="498">
        <v>0</v>
      </c>
      <c r="M16" s="498">
        <v>0</v>
      </c>
      <c r="N16" s="498">
        <v>0</v>
      </c>
      <c r="O16" s="498">
        <v>0</v>
      </c>
      <c r="P16" s="498">
        <v>0</v>
      </c>
      <c r="Q16" s="498">
        <v>0</v>
      </c>
      <c r="R16" s="498">
        <v>0</v>
      </c>
      <c r="S16" s="498">
        <v>0</v>
      </c>
      <c r="T16" s="498">
        <v>0</v>
      </c>
      <c r="U16" s="498">
        <v>0</v>
      </c>
      <c r="V16" s="498">
        <v>0</v>
      </c>
      <c r="W16" s="498">
        <v>0</v>
      </c>
      <c r="X16" s="498">
        <v>0</v>
      </c>
      <c r="Y16" s="498">
        <v>0</v>
      </c>
      <c r="Z16" s="498">
        <v>0</v>
      </c>
      <c r="AA16" s="498">
        <v>490</v>
      </c>
      <c r="AB16" s="498">
        <v>0</v>
      </c>
      <c r="AC16" s="498">
        <v>0</v>
      </c>
      <c r="AD16" s="498">
        <v>0</v>
      </c>
      <c r="AE16" s="498">
        <v>0</v>
      </c>
      <c r="AF16" s="498">
        <v>0</v>
      </c>
      <c r="AG16" s="498">
        <v>0</v>
      </c>
      <c r="AH16" s="498">
        <v>0</v>
      </c>
      <c r="AI16" s="498">
        <v>0</v>
      </c>
      <c r="AJ16" s="498">
        <v>0</v>
      </c>
      <c r="AK16" s="498">
        <v>0</v>
      </c>
      <c r="AL16" s="498">
        <v>0</v>
      </c>
      <c r="AM16" s="498">
        <v>0</v>
      </c>
      <c r="AN16" s="498">
        <v>0</v>
      </c>
      <c r="AO16" s="498">
        <v>0</v>
      </c>
      <c r="AP16" s="498">
        <v>0</v>
      </c>
      <c r="AQ16" s="498">
        <v>0</v>
      </c>
      <c r="AR16" s="498">
        <v>0</v>
      </c>
      <c r="AS16" s="498">
        <v>0</v>
      </c>
      <c r="AT16" s="498">
        <v>0</v>
      </c>
      <c r="AU16" s="498">
        <v>0</v>
      </c>
      <c r="AV16" s="498">
        <v>1</v>
      </c>
      <c r="AW16" s="498">
        <v>0</v>
      </c>
      <c r="AX16" s="498">
        <v>0</v>
      </c>
      <c r="AY16" s="498">
        <v>0</v>
      </c>
      <c r="AZ16" s="498">
        <v>0</v>
      </c>
      <c r="BA16" s="498">
        <v>0</v>
      </c>
      <c r="BB16" s="498">
        <v>0</v>
      </c>
      <c r="BC16" s="498">
        <v>0</v>
      </c>
      <c r="BD16" s="498">
        <v>0</v>
      </c>
      <c r="BE16" s="498">
        <v>0</v>
      </c>
      <c r="BF16" s="463">
        <v>0</v>
      </c>
    </row>
    <row r="17" spans="1:58" x14ac:dyDescent="0.25">
      <c r="A17" s="460"/>
      <c r="B17" s="461"/>
      <c r="C17" s="462" t="s">
        <v>370</v>
      </c>
      <c r="D17" s="498">
        <v>0</v>
      </c>
      <c r="E17" s="498">
        <v>0</v>
      </c>
      <c r="F17" s="498">
        <v>0</v>
      </c>
      <c r="G17" s="498">
        <v>0</v>
      </c>
      <c r="H17" s="498">
        <v>0</v>
      </c>
      <c r="I17" s="498">
        <v>0</v>
      </c>
      <c r="J17" s="498">
        <v>0</v>
      </c>
      <c r="K17" s="498">
        <v>0</v>
      </c>
      <c r="L17" s="498">
        <v>0</v>
      </c>
      <c r="M17" s="498">
        <v>0</v>
      </c>
      <c r="N17" s="498">
        <v>0</v>
      </c>
      <c r="O17" s="498">
        <v>0</v>
      </c>
      <c r="P17" s="498">
        <v>0</v>
      </c>
      <c r="Q17" s="498">
        <v>0</v>
      </c>
      <c r="R17" s="498">
        <v>0</v>
      </c>
      <c r="S17" s="498">
        <v>0</v>
      </c>
      <c r="T17" s="498">
        <v>0</v>
      </c>
      <c r="U17" s="498">
        <v>0</v>
      </c>
      <c r="V17" s="498">
        <v>0</v>
      </c>
      <c r="W17" s="498">
        <v>0</v>
      </c>
      <c r="X17" s="498">
        <v>0</v>
      </c>
      <c r="Y17" s="498">
        <v>0</v>
      </c>
      <c r="Z17" s="498">
        <v>0</v>
      </c>
      <c r="AA17" s="498">
        <v>0</v>
      </c>
      <c r="AB17" s="498">
        <v>0</v>
      </c>
      <c r="AC17" s="498">
        <v>0</v>
      </c>
      <c r="AD17" s="498">
        <v>0</v>
      </c>
      <c r="AE17" s="498">
        <v>0</v>
      </c>
      <c r="AF17" s="498">
        <v>0</v>
      </c>
      <c r="AG17" s="498">
        <v>0</v>
      </c>
      <c r="AH17" s="498">
        <v>0</v>
      </c>
      <c r="AI17" s="498">
        <v>0</v>
      </c>
      <c r="AJ17" s="498">
        <v>0</v>
      </c>
      <c r="AK17" s="498">
        <v>0</v>
      </c>
      <c r="AL17" s="498">
        <v>0</v>
      </c>
      <c r="AM17" s="498">
        <v>0</v>
      </c>
      <c r="AN17" s="498">
        <v>0</v>
      </c>
      <c r="AO17" s="498">
        <v>0</v>
      </c>
      <c r="AP17" s="498">
        <v>0</v>
      </c>
      <c r="AQ17" s="498">
        <v>0</v>
      </c>
      <c r="AR17" s="498">
        <v>0</v>
      </c>
      <c r="AS17" s="498">
        <v>0</v>
      </c>
      <c r="AT17" s="498">
        <v>0</v>
      </c>
      <c r="AU17" s="498">
        <v>0</v>
      </c>
      <c r="AV17" s="498">
        <v>0</v>
      </c>
      <c r="AW17" s="498">
        <v>0</v>
      </c>
      <c r="AX17" s="498">
        <v>0</v>
      </c>
      <c r="AY17" s="498">
        <v>0</v>
      </c>
      <c r="AZ17" s="498">
        <v>0</v>
      </c>
      <c r="BA17" s="498">
        <v>0</v>
      </c>
      <c r="BB17" s="498">
        <v>0</v>
      </c>
      <c r="BC17" s="498">
        <v>0</v>
      </c>
      <c r="BD17" s="498">
        <v>0</v>
      </c>
      <c r="BE17" s="498">
        <v>0</v>
      </c>
      <c r="BF17" s="463">
        <v>0</v>
      </c>
    </row>
    <row r="18" spans="1:58" x14ac:dyDescent="0.25">
      <c r="A18" s="460"/>
      <c r="B18" s="461" t="s">
        <v>371</v>
      </c>
      <c r="C18" s="462" t="s">
        <v>430</v>
      </c>
      <c r="D18" s="498">
        <v>909</v>
      </c>
      <c r="E18" s="498">
        <v>0</v>
      </c>
      <c r="F18" s="498">
        <v>0</v>
      </c>
      <c r="G18" s="498">
        <v>0</v>
      </c>
      <c r="H18" s="498">
        <v>0</v>
      </c>
      <c r="I18" s="498">
        <v>0</v>
      </c>
      <c r="J18" s="498">
        <v>0</v>
      </c>
      <c r="K18" s="498">
        <v>0</v>
      </c>
      <c r="L18" s="498">
        <v>0</v>
      </c>
      <c r="M18" s="498">
        <v>0</v>
      </c>
      <c r="N18" s="498">
        <v>0</v>
      </c>
      <c r="O18" s="498">
        <v>0</v>
      </c>
      <c r="P18" s="498">
        <v>0</v>
      </c>
      <c r="Q18" s="498">
        <v>0</v>
      </c>
      <c r="R18" s="498">
        <v>0</v>
      </c>
      <c r="S18" s="498">
        <v>0</v>
      </c>
      <c r="T18" s="498">
        <v>0</v>
      </c>
      <c r="U18" s="498">
        <v>0</v>
      </c>
      <c r="V18" s="498">
        <v>0</v>
      </c>
      <c r="W18" s="498">
        <v>0</v>
      </c>
      <c r="X18" s="498">
        <v>0</v>
      </c>
      <c r="Y18" s="498">
        <v>0</v>
      </c>
      <c r="Z18" s="498">
        <v>0</v>
      </c>
      <c r="AA18" s="498">
        <v>909</v>
      </c>
      <c r="AB18" s="498">
        <v>0</v>
      </c>
      <c r="AC18" s="498">
        <v>0</v>
      </c>
      <c r="AD18" s="498">
        <v>0</v>
      </c>
      <c r="AE18" s="498">
        <v>0</v>
      </c>
      <c r="AF18" s="498">
        <v>0</v>
      </c>
      <c r="AG18" s="498">
        <v>0</v>
      </c>
      <c r="AH18" s="498">
        <v>0</v>
      </c>
      <c r="AI18" s="498">
        <v>0</v>
      </c>
      <c r="AJ18" s="498">
        <v>0</v>
      </c>
      <c r="AK18" s="498">
        <v>0</v>
      </c>
      <c r="AL18" s="498">
        <v>0</v>
      </c>
      <c r="AM18" s="498">
        <v>0</v>
      </c>
      <c r="AN18" s="498">
        <v>0</v>
      </c>
      <c r="AO18" s="498">
        <v>0</v>
      </c>
      <c r="AP18" s="498">
        <v>0</v>
      </c>
      <c r="AQ18" s="498">
        <v>0</v>
      </c>
      <c r="AR18" s="498">
        <v>0</v>
      </c>
      <c r="AS18" s="498">
        <v>0</v>
      </c>
      <c r="AT18" s="498">
        <v>0</v>
      </c>
      <c r="AU18" s="498">
        <v>0</v>
      </c>
      <c r="AV18" s="498">
        <v>0</v>
      </c>
      <c r="AW18" s="498">
        <v>0</v>
      </c>
      <c r="AX18" s="498">
        <v>0</v>
      </c>
      <c r="AY18" s="498">
        <v>0</v>
      </c>
      <c r="AZ18" s="498">
        <v>0</v>
      </c>
      <c r="BA18" s="498">
        <v>0</v>
      </c>
      <c r="BB18" s="498">
        <v>0</v>
      </c>
      <c r="BC18" s="498">
        <v>0</v>
      </c>
      <c r="BD18" s="498">
        <v>0</v>
      </c>
      <c r="BE18" s="498">
        <v>0</v>
      </c>
      <c r="BF18" s="463">
        <v>0</v>
      </c>
    </row>
    <row r="19" spans="1:58" x14ac:dyDescent="0.25">
      <c r="A19" s="460"/>
      <c r="B19" s="461"/>
      <c r="C19" s="462" t="s">
        <v>372</v>
      </c>
      <c r="D19" s="498">
        <v>0</v>
      </c>
      <c r="E19" s="498">
        <v>0</v>
      </c>
      <c r="F19" s="498">
        <v>0</v>
      </c>
      <c r="G19" s="498">
        <v>0</v>
      </c>
      <c r="H19" s="498">
        <v>0</v>
      </c>
      <c r="I19" s="498">
        <v>0</v>
      </c>
      <c r="J19" s="498">
        <v>0</v>
      </c>
      <c r="K19" s="498">
        <v>0</v>
      </c>
      <c r="L19" s="498">
        <v>0</v>
      </c>
      <c r="M19" s="498">
        <v>0</v>
      </c>
      <c r="N19" s="498">
        <v>0</v>
      </c>
      <c r="O19" s="498">
        <v>0</v>
      </c>
      <c r="P19" s="498">
        <v>0</v>
      </c>
      <c r="Q19" s="498">
        <v>0</v>
      </c>
      <c r="R19" s="498">
        <v>0</v>
      </c>
      <c r="S19" s="498">
        <v>0</v>
      </c>
      <c r="T19" s="498">
        <v>0</v>
      </c>
      <c r="U19" s="498">
        <v>0</v>
      </c>
      <c r="V19" s="498">
        <v>0</v>
      </c>
      <c r="W19" s="498">
        <v>0</v>
      </c>
      <c r="X19" s="498">
        <v>0</v>
      </c>
      <c r="Y19" s="498">
        <v>0</v>
      </c>
      <c r="Z19" s="498">
        <v>0</v>
      </c>
      <c r="AA19" s="498">
        <v>0</v>
      </c>
      <c r="AB19" s="498">
        <v>0</v>
      </c>
      <c r="AC19" s="498">
        <v>0</v>
      </c>
      <c r="AD19" s="498">
        <v>0</v>
      </c>
      <c r="AE19" s="498">
        <v>0</v>
      </c>
      <c r="AF19" s="498">
        <v>0</v>
      </c>
      <c r="AG19" s="498">
        <v>0</v>
      </c>
      <c r="AH19" s="498">
        <v>0</v>
      </c>
      <c r="AI19" s="498">
        <v>0</v>
      </c>
      <c r="AJ19" s="498">
        <v>0</v>
      </c>
      <c r="AK19" s="498">
        <v>0</v>
      </c>
      <c r="AL19" s="498">
        <v>0</v>
      </c>
      <c r="AM19" s="498">
        <v>0</v>
      </c>
      <c r="AN19" s="498">
        <v>0</v>
      </c>
      <c r="AO19" s="498">
        <v>0</v>
      </c>
      <c r="AP19" s="498">
        <v>0</v>
      </c>
      <c r="AQ19" s="498">
        <v>0</v>
      </c>
      <c r="AR19" s="498">
        <v>0</v>
      </c>
      <c r="AS19" s="498">
        <v>0</v>
      </c>
      <c r="AT19" s="498">
        <v>0</v>
      </c>
      <c r="AU19" s="498">
        <v>0</v>
      </c>
      <c r="AV19" s="498">
        <v>0</v>
      </c>
      <c r="AW19" s="498">
        <v>0</v>
      </c>
      <c r="AX19" s="498">
        <v>0</v>
      </c>
      <c r="AY19" s="498">
        <v>0</v>
      </c>
      <c r="AZ19" s="498">
        <v>0</v>
      </c>
      <c r="BA19" s="498">
        <v>0</v>
      </c>
      <c r="BB19" s="498">
        <v>0</v>
      </c>
      <c r="BC19" s="498">
        <v>0</v>
      </c>
      <c r="BD19" s="498">
        <v>0</v>
      </c>
      <c r="BE19" s="498">
        <v>0</v>
      </c>
      <c r="BF19" s="463">
        <v>0</v>
      </c>
    </row>
    <row r="20" spans="1:58" x14ac:dyDescent="0.25">
      <c r="A20" s="460"/>
      <c r="B20" s="461"/>
      <c r="C20" s="462" t="s">
        <v>373</v>
      </c>
      <c r="D20" s="498">
        <v>486</v>
      </c>
      <c r="E20" s="498">
        <v>0</v>
      </c>
      <c r="F20" s="498">
        <v>0</v>
      </c>
      <c r="G20" s="498">
        <v>0</v>
      </c>
      <c r="H20" s="498">
        <v>0</v>
      </c>
      <c r="I20" s="498">
        <v>0</v>
      </c>
      <c r="J20" s="498">
        <v>0</v>
      </c>
      <c r="K20" s="498">
        <v>0</v>
      </c>
      <c r="L20" s="498">
        <v>0</v>
      </c>
      <c r="M20" s="498">
        <v>0</v>
      </c>
      <c r="N20" s="498">
        <v>0</v>
      </c>
      <c r="O20" s="498">
        <v>0</v>
      </c>
      <c r="P20" s="498">
        <v>0</v>
      </c>
      <c r="Q20" s="498">
        <v>0</v>
      </c>
      <c r="R20" s="498">
        <v>0</v>
      </c>
      <c r="S20" s="498">
        <v>0</v>
      </c>
      <c r="T20" s="498">
        <v>0</v>
      </c>
      <c r="U20" s="498">
        <v>0</v>
      </c>
      <c r="V20" s="498">
        <v>0</v>
      </c>
      <c r="W20" s="498">
        <v>0</v>
      </c>
      <c r="X20" s="498">
        <v>0</v>
      </c>
      <c r="Y20" s="498">
        <v>0</v>
      </c>
      <c r="Z20" s="498">
        <v>0</v>
      </c>
      <c r="AA20" s="498">
        <v>486</v>
      </c>
      <c r="AB20" s="498">
        <v>0</v>
      </c>
      <c r="AC20" s="498">
        <v>0</v>
      </c>
      <c r="AD20" s="498">
        <v>0</v>
      </c>
      <c r="AE20" s="498">
        <v>0</v>
      </c>
      <c r="AF20" s="498">
        <v>0</v>
      </c>
      <c r="AG20" s="498">
        <v>0</v>
      </c>
      <c r="AH20" s="498">
        <v>0</v>
      </c>
      <c r="AI20" s="498">
        <v>0</v>
      </c>
      <c r="AJ20" s="498">
        <v>0</v>
      </c>
      <c r="AK20" s="498">
        <v>0</v>
      </c>
      <c r="AL20" s="498">
        <v>0</v>
      </c>
      <c r="AM20" s="498">
        <v>0</v>
      </c>
      <c r="AN20" s="498">
        <v>0</v>
      </c>
      <c r="AO20" s="498">
        <v>0</v>
      </c>
      <c r="AP20" s="498">
        <v>0</v>
      </c>
      <c r="AQ20" s="498">
        <v>0</v>
      </c>
      <c r="AR20" s="498">
        <v>0</v>
      </c>
      <c r="AS20" s="498">
        <v>0</v>
      </c>
      <c r="AT20" s="498">
        <v>0</v>
      </c>
      <c r="AU20" s="498">
        <v>0</v>
      </c>
      <c r="AV20" s="498">
        <v>0</v>
      </c>
      <c r="AW20" s="498">
        <v>0</v>
      </c>
      <c r="AX20" s="498">
        <v>0</v>
      </c>
      <c r="AY20" s="498">
        <v>0</v>
      </c>
      <c r="AZ20" s="498">
        <v>0</v>
      </c>
      <c r="BA20" s="498">
        <v>0</v>
      </c>
      <c r="BB20" s="498">
        <v>0</v>
      </c>
      <c r="BC20" s="498">
        <v>0</v>
      </c>
      <c r="BD20" s="498">
        <v>0</v>
      </c>
      <c r="BE20" s="498">
        <v>0</v>
      </c>
      <c r="BF20" s="463">
        <v>0</v>
      </c>
    </row>
    <row r="21" spans="1:58" x14ac:dyDescent="0.25">
      <c r="A21" s="460"/>
      <c r="B21" s="461"/>
      <c r="C21" s="462" t="s">
        <v>374</v>
      </c>
      <c r="D21" s="498">
        <v>206</v>
      </c>
      <c r="E21" s="498">
        <v>0</v>
      </c>
      <c r="F21" s="498">
        <v>0</v>
      </c>
      <c r="G21" s="498">
        <v>0</v>
      </c>
      <c r="H21" s="498">
        <v>0</v>
      </c>
      <c r="I21" s="498">
        <v>0</v>
      </c>
      <c r="J21" s="498">
        <v>0</v>
      </c>
      <c r="K21" s="498">
        <v>0</v>
      </c>
      <c r="L21" s="498">
        <v>0</v>
      </c>
      <c r="M21" s="498">
        <v>0</v>
      </c>
      <c r="N21" s="498">
        <v>0</v>
      </c>
      <c r="O21" s="498">
        <v>0</v>
      </c>
      <c r="P21" s="498">
        <v>0</v>
      </c>
      <c r="Q21" s="498">
        <v>0</v>
      </c>
      <c r="R21" s="498">
        <v>0</v>
      </c>
      <c r="S21" s="498">
        <v>0</v>
      </c>
      <c r="T21" s="498">
        <v>0</v>
      </c>
      <c r="U21" s="498">
        <v>0</v>
      </c>
      <c r="V21" s="498">
        <v>0</v>
      </c>
      <c r="W21" s="498">
        <v>0</v>
      </c>
      <c r="X21" s="498">
        <v>0</v>
      </c>
      <c r="Y21" s="498">
        <v>0</v>
      </c>
      <c r="Z21" s="498">
        <v>0</v>
      </c>
      <c r="AA21" s="498">
        <v>206</v>
      </c>
      <c r="AB21" s="498">
        <v>0</v>
      </c>
      <c r="AC21" s="498">
        <v>0</v>
      </c>
      <c r="AD21" s="498">
        <v>0</v>
      </c>
      <c r="AE21" s="498">
        <v>0</v>
      </c>
      <c r="AF21" s="498">
        <v>0</v>
      </c>
      <c r="AG21" s="498">
        <v>0</v>
      </c>
      <c r="AH21" s="498">
        <v>0</v>
      </c>
      <c r="AI21" s="498">
        <v>0</v>
      </c>
      <c r="AJ21" s="498">
        <v>0</v>
      </c>
      <c r="AK21" s="498">
        <v>0</v>
      </c>
      <c r="AL21" s="498">
        <v>0</v>
      </c>
      <c r="AM21" s="498">
        <v>0</v>
      </c>
      <c r="AN21" s="498">
        <v>0</v>
      </c>
      <c r="AO21" s="498">
        <v>0</v>
      </c>
      <c r="AP21" s="498">
        <v>0</v>
      </c>
      <c r="AQ21" s="498">
        <v>0</v>
      </c>
      <c r="AR21" s="498">
        <v>0</v>
      </c>
      <c r="AS21" s="498">
        <v>0</v>
      </c>
      <c r="AT21" s="498">
        <v>0</v>
      </c>
      <c r="AU21" s="498">
        <v>0</v>
      </c>
      <c r="AV21" s="498">
        <v>0</v>
      </c>
      <c r="AW21" s="498">
        <v>0</v>
      </c>
      <c r="AX21" s="498">
        <v>0</v>
      </c>
      <c r="AY21" s="498">
        <v>0</v>
      </c>
      <c r="AZ21" s="498">
        <v>0</v>
      </c>
      <c r="BA21" s="498">
        <v>0</v>
      </c>
      <c r="BB21" s="498">
        <v>0</v>
      </c>
      <c r="BC21" s="498">
        <v>0</v>
      </c>
      <c r="BD21" s="498">
        <v>0</v>
      </c>
      <c r="BE21" s="498">
        <v>0</v>
      </c>
      <c r="BF21" s="463">
        <v>0</v>
      </c>
    </row>
    <row r="22" spans="1:58" x14ac:dyDescent="0.25">
      <c r="A22" s="460"/>
      <c r="B22" s="461"/>
      <c r="C22" s="462" t="s">
        <v>375</v>
      </c>
      <c r="D22" s="498">
        <v>217</v>
      </c>
      <c r="E22" s="498">
        <v>0</v>
      </c>
      <c r="F22" s="498">
        <v>0</v>
      </c>
      <c r="G22" s="498">
        <v>0</v>
      </c>
      <c r="H22" s="498">
        <v>0</v>
      </c>
      <c r="I22" s="498">
        <v>0</v>
      </c>
      <c r="J22" s="498">
        <v>0</v>
      </c>
      <c r="K22" s="498">
        <v>0</v>
      </c>
      <c r="L22" s="498">
        <v>0</v>
      </c>
      <c r="M22" s="498">
        <v>0</v>
      </c>
      <c r="N22" s="498">
        <v>0</v>
      </c>
      <c r="O22" s="498">
        <v>0</v>
      </c>
      <c r="P22" s="498">
        <v>0</v>
      </c>
      <c r="Q22" s="498">
        <v>0</v>
      </c>
      <c r="R22" s="498">
        <v>0</v>
      </c>
      <c r="S22" s="498">
        <v>0</v>
      </c>
      <c r="T22" s="498">
        <v>0</v>
      </c>
      <c r="U22" s="498">
        <v>0</v>
      </c>
      <c r="V22" s="498">
        <v>0</v>
      </c>
      <c r="W22" s="498">
        <v>0</v>
      </c>
      <c r="X22" s="498">
        <v>0</v>
      </c>
      <c r="Y22" s="498">
        <v>0</v>
      </c>
      <c r="Z22" s="498">
        <v>0</v>
      </c>
      <c r="AA22" s="498">
        <v>217</v>
      </c>
      <c r="AB22" s="498">
        <v>0</v>
      </c>
      <c r="AC22" s="498">
        <v>0</v>
      </c>
      <c r="AD22" s="498">
        <v>0</v>
      </c>
      <c r="AE22" s="498">
        <v>0</v>
      </c>
      <c r="AF22" s="498">
        <v>0</v>
      </c>
      <c r="AG22" s="498">
        <v>0</v>
      </c>
      <c r="AH22" s="498">
        <v>0</v>
      </c>
      <c r="AI22" s="498">
        <v>0</v>
      </c>
      <c r="AJ22" s="498">
        <v>0</v>
      </c>
      <c r="AK22" s="498">
        <v>0</v>
      </c>
      <c r="AL22" s="498">
        <v>0</v>
      </c>
      <c r="AM22" s="498">
        <v>0</v>
      </c>
      <c r="AN22" s="498">
        <v>0</v>
      </c>
      <c r="AO22" s="498">
        <v>0</v>
      </c>
      <c r="AP22" s="498">
        <v>0</v>
      </c>
      <c r="AQ22" s="498">
        <v>0</v>
      </c>
      <c r="AR22" s="498">
        <v>0</v>
      </c>
      <c r="AS22" s="498">
        <v>0</v>
      </c>
      <c r="AT22" s="498">
        <v>0</v>
      </c>
      <c r="AU22" s="498">
        <v>0</v>
      </c>
      <c r="AV22" s="498">
        <v>0</v>
      </c>
      <c r="AW22" s="498">
        <v>0</v>
      </c>
      <c r="AX22" s="498">
        <v>0</v>
      </c>
      <c r="AY22" s="498">
        <v>0</v>
      </c>
      <c r="AZ22" s="498">
        <v>0</v>
      </c>
      <c r="BA22" s="498">
        <v>0</v>
      </c>
      <c r="BB22" s="498">
        <v>0</v>
      </c>
      <c r="BC22" s="498">
        <v>0</v>
      </c>
      <c r="BD22" s="498">
        <v>0</v>
      </c>
      <c r="BE22" s="498">
        <v>0</v>
      </c>
      <c r="BF22" s="463">
        <v>0</v>
      </c>
    </row>
    <row r="23" spans="1:58" x14ac:dyDescent="0.25">
      <c r="A23" s="460"/>
      <c r="B23" s="461"/>
      <c r="C23" s="462" t="s">
        <v>376</v>
      </c>
      <c r="D23" s="498">
        <v>0</v>
      </c>
      <c r="E23" s="498">
        <v>0</v>
      </c>
      <c r="F23" s="498">
        <v>0</v>
      </c>
      <c r="G23" s="498">
        <v>0</v>
      </c>
      <c r="H23" s="498">
        <v>0</v>
      </c>
      <c r="I23" s="498">
        <v>0</v>
      </c>
      <c r="J23" s="498">
        <v>0</v>
      </c>
      <c r="K23" s="498">
        <v>0</v>
      </c>
      <c r="L23" s="498">
        <v>0</v>
      </c>
      <c r="M23" s="498">
        <v>0</v>
      </c>
      <c r="N23" s="498">
        <v>0</v>
      </c>
      <c r="O23" s="498">
        <v>0</v>
      </c>
      <c r="P23" s="498">
        <v>0</v>
      </c>
      <c r="Q23" s="498">
        <v>0</v>
      </c>
      <c r="R23" s="498">
        <v>0</v>
      </c>
      <c r="S23" s="498">
        <v>0</v>
      </c>
      <c r="T23" s="498">
        <v>0</v>
      </c>
      <c r="U23" s="498">
        <v>0</v>
      </c>
      <c r="V23" s="498">
        <v>0</v>
      </c>
      <c r="W23" s="498">
        <v>0</v>
      </c>
      <c r="X23" s="498">
        <v>0</v>
      </c>
      <c r="Y23" s="498">
        <v>0</v>
      </c>
      <c r="Z23" s="498">
        <v>0</v>
      </c>
      <c r="AA23" s="498">
        <v>0</v>
      </c>
      <c r="AB23" s="498">
        <v>0</v>
      </c>
      <c r="AC23" s="498">
        <v>0</v>
      </c>
      <c r="AD23" s="498">
        <v>0</v>
      </c>
      <c r="AE23" s="498">
        <v>0</v>
      </c>
      <c r="AF23" s="498">
        <v>0</v>
      </c>
      <c r="AG23" s="498">
        <v>0</v>
      </c>
      <c r="AH23" s="498">
        <v>0</v>
      </c>
      <c r="AI23" s="498">
        <v>0</v>
      </c>
      <c r="AJ23" s="498">
        <v>0</v>
      </c>
      <c r="AK23" s="498">
        <v>0</v>
      </c>
      <c r="AL23" s="498">
        <v>0</v>
      </c>
      <c r="AM23" s="498">
        <v>0</v>
      </c>
      <c r="AN23" s="498">
        <v>0</v>
      </c>
      <c r="AO23" s="498">
        <v>0</v>
      </c>
      <c r="AP23" s="498">
        <v>0</v>
      </c>
      <c r="AQ23" s="498">
        <v>0</v>
      </c>
      <c r="AR23" s="498">
        <v>0</v>
      </c>
      <c r="AS23" s="498">
        <v>0</v>
      </c>
      <c r="AT23" s="498">
        <v>0</v>
      </c>
      <c r="AU23" s="498">
        <v>0</v>
      </c>
      <c r="AV23" s="498">
        <v>0</v>
      </c>
      <c r="AW23" s="498">
        <v>0</v>
      </c>
      <c r="AX23" s="498">
        <v>0</v>
      </c>
      <c r="AY23" s="498">
        <v>0</v>
      </c>
      <c r="AZ23" s="498">
        <v>0</v>
      </c>
      <c r="BA23" s="498">
        <v>0</v>
      </c>
      <c r="BB23" s="498">
        <v>0</v>
      </c>
      <c r="BC23" s="498">
        <v>0</v>
      </c>
      <c r="BD23" s="498">
        <v>0</v>
      </c>
      <c r="BE23" s="498">
        <v>0</v>
      </c>
      <c r="BF23" s="463">
        <v>0</v>
      </c>
    </row>
    <row r="24" spans="1:58" x14ac:dyDescent="0.25">
      <c r="A24" s="460"/>
      <c r="B24" s="461"/>
      <c r="C24" s="462" t="s">
        <v>377</v>
      </c>
      <c r="D24" s="498">
        <v>0</v>
      </c>
      <c r="E24" s="498">
        <v>0</v>
      </c>
      <c r="F24" s="498">
        <v>0</v>
      </c>
      <c r="G24" s="498">
        <v>0</v>
      </c>
      <c r="H24" s="498">
        <v>0</v>
      </c>
      <c r="I24" s="498">
        <v>0</v>
      </c>
      <c r="J24" s="498">
        <v>0</v>
      </c>
      <c r="K24" s="498">
        <v>0</v>
      </c>
      <c r="L24" s="498">
        <v>0</v>
      </c>
      <c r="M24" s="498">
        <v>0</v>
      </c>
      <c r="N24" s="498">
        <v>0</v>
      </c>
      <c r="O24" s="498">
        <v>0</v>
      </c>
      <c r="P24" s="498">
        <v>0</v>
      </c>
      <c r="Q24" s="498">
        <v>0</v>
      </c>
      <c r="R24" s="498">
        <v>0</v>
      </c>
      <c r="S24" s="498">
        <v>0</v>
      </c>
      <c r="T24" s="498">
        <v>0</v>
      </c>
      <c r="U24" s="498">
        <v>0</v>
      </c>
      <c r="V24" s="498">
        <v>0</v>
      </c>
      <c r="W24" s="498">
        <v>0</v>
      </c>
      <c r="X24" s="498">
        <v>0</v>
      </c>
      <c r="Y24" s="498">
        <v>0</v>
      </c>
      <c r="Z24" s="498">
        <v>0</v>
      </c>
      <c r="AA24" s="498">
        <v>0</v>
      </c>
      <c r="AB24" s="498">
        <v>0</v>
      </c>
      <c r="AC24" s="498">
        <v>0</v>
      </c>
      <c r="AD24" s="498">
        <v>0</v>
      </c>
      <c r="AE24" s="498">
        <v>0</v>
      </c>
      <c r="AF24" s="498">
        <v>0</v>
      </c>
      <c r="AG24" s="498">
        <v>0</v>
      </c>
      <c r="AH24" s="498">
        <v>0</v>
      </c>
      <c r="AI24" s="498">
        <v>0</v>
      </c>
      <c r="AJ24" s="498">
        <v>0</v>
      </c>
      <c r="AK24" s="498">
        <v>0</v>
      </c>
      <c r="AL24" s="498">
        <v>0</v>
      </c>
      <c r="AM24" s="498">
        <v>0</v>
      </c>
      <c r="AN24" s="498">
        <v>0</v>
      </c>
      <c r="AO24" s="498">
        <v>0</v>
      </c>
      <c r="AP24" s="498">
        <v>0</v>
      </c>
      <c r="AQ24" s="498">
        <v>0</v>
      </c>
      <c r="AR24" s="498">
        <v>0</v>
      </c>
      <c r="AS24" s="498">
        <v>0</v>
      </c>
      <c r="AT24" s="498">
        <v>0</v>
      </c>
      <c r="AU24" s="498">
        <v>0</v>
      </c>
      <c r="AV24" s="498">
        <v>0</v>
      </c>
      <c r="AW24" s="498">
        <v>0</v>
      </c>
      <c r="AX24" s="498">
        <v>0</v>
      </c>
      <c r="AY24" s="498">
        <v>0</v>
      </c>
      <c r="AZ24" s="498">
        <v>0</v>
      </c>
      <c r="BA24" s="498">
        <v>0</v>
      </c>
      <c r="BB24" s="498">
        <v>0</v>
      </c>
      <c r="BC24" s="498">
        <v>0</v>
      </c>
      <c r="BD24" s="498">
        <v>0</v>
      </c>
      <c r="BE24" s="498">
        <v>0</v>
      </c>
      <c r="BF24" s="463">
        <v>0</v>
      </c>
    </row>
    <row r="25" spans="1:58" x14ac:dyDescent="0.25">
      <c r="A25" s="460"/>
      <c r="B25" s="461"/>
      <c r="C25" s="462" t="s">
        <v>378</v>
      </c>
      <c r="D25" s="498">
        <v>0</v>
      </c>
      <c r="E25" s="498">
        <v>0</v>
      </c>
      <c r="F25" s="498">
        <v>0</v>
      </c>
      <c r="G25" s="498">
        <v>0</v>
      </c>
      <c r="H25" s="498">
        <v>0</v>
      </c>
      <c r="I25" s="498">
        <v>0</v>
      </c>
      <c r="J25" s="498">
        <v>0</v>
      </c>
      <c r="K25" s="498">
        <v>0</v>
      </c>
      <c r="L25" s="498">
        <v>0</v>
      </c>
      <c r="M25" s="498">
        <v>0</v>
      </c>
      <c r="N25" s="498">
        <v>0</v>
      </c>
      <c r="O25" s="498">
        <v>0</v>
      </c>
      <c r="P25" s="498">
        <v>0</v>
      </c>
      <c r="Q25" s="498">
        <v>0</v>
      </c>
      <c r="R25" s="498">
        <v>0</v>
      </c>
      <c r="S25" s="498">
        <v>0</v>
      </c>
      <c r="T25" s="498">
        <v>0</v>
      </c>
      <c r="U25" s="498">
        <v>0</v>
      </c>
      <c r="V25" s="498">
        <v>0</v>
      </c>
      <c r="W25" s="498">
        <v>0</v>
      </c>
      <c r="X25" s="498">
        <v>0</v>
      </c>
      <c r="Y25" s="498">
        <v>0</v>
      </c>
      <c r="Z25" s="498">
        <v>0</v>
      </c>
      <c r="AA25" s="498">
        <v>0</v>
      </c>
      <c r="AB25" s="498">
        <v>0</v>
      </c>
      <c r="AC25" s="498">
        <v>0</v>
      </c>
      <c r="AD25" s="498">
        <v>0</v>
      </c>
      <c r="AE25" s="498">
        <v>0</v>
      </c>
      <c r="AF25" s="498">
        <v>0</v>
      </c>
      <c r="AG25" s="498">
        <v>0</v>
      </c>
      <c r="AH25" s="498">
        <v>0</v>
      </c>
      <c r="AI25" s="498">
        <v>0</v>
      </c>
      <c r="AJ25" s="498">
        <v>0</v>
      </c>
      <c r="AK25" s="498">
        <v>0</v>
      </c>
      <c r="AL25" s="498">
        <v>0</v>
      </c>
      <c r="AM25" s="498">
        <v>0</v>
      </c>
      <c r="AN25" s="498">
        <v>0</v>
      </c>
      <c r="AO25" s="498">
        <v>0</v>
      </c>
      <c r="AP25" s="498">
        <v>0</v>
      </c>
      <c r="AQ25" s="498">
        <v>0</v>
      </c>
      <c r="AR25" s="498">
        <v>0</v>
      </c>
      <c r="AS25" s="498">
        <v>0</v>
      </c>
      <c r="AT25" s="498">
        <v>0</v>
      </c>
      <c r="AU25" s="498">
        <v>0</v>
      </c>
      <c r="AV25" s="498">
        <v>0</v>
      </c>
      <c r="AW25" s="498">
        <v>0</v>
      </c>
      <c r="AX25" s="498">
        <v>0</v>
      </c>
      <c r="AY25" s="498">
        <v>0</v>
      </c>
      <c r="AZ25" s="498">
        <v>0</v>
      </c>
      <c r="BA25" s="498">
        <v>0</v>
      </c>
      <c r="BB25" s="498">
        <v>0</v>
      </c>
      <c r="BC25" s="498">
        <v>0</v>
      </c>
      <c r="BD25" s="498">
        <v>0</v>
      </c>
      <c r="BE25" s="498">
        <v>0</v>
      </c>
      <c r="BF25" s="463">
        <v>0</v>
      </c>
    </row>
    <row r="26" spans="1:58" x14ac:dyDescent="0.25">
      <c r="A26" s="460"/>
      <c r="B26" s="461" t="s">
        <v>379</v>
      </c>
      <c r="C26" s="462" t="s">
        <v>430</v>
      </c>
      <c r="D26" s="498">
        <v>1914.9999999999998</v>
      </c>
      <c r="E26" s="498">
        <v>0</v>
      </c>
      <c r="F26" s="498">
        <v>4.0000000000000009</v>
      </c>
      <c r="G26" s="498">
        <v>2.0000000000000004</v>
      </c>
      <c r="H26" s="498">
        <v>0</v>
      </c>
      <c r="I26" s="498">
        <v>1.0000000000000002</v>
      </c>
      <c r="J26" s="498">
        <v>0</v>
      </c>
      <c r="K26" s="498">
        <v>0</v>
      </c>
      <c r="L26" s="498">
        <v>0</v>
      </c>
      <c r="M26" s="498">
        <v>0</v>
      </c>
      <c r="N26" s="498">
        <v>1</v>
      </c>
      <c r="O26" s="498">
        <v>0</v>
      </c>
      <c r="P26" s="498">
        <v>0</v>
      </c>
      <c r="Q26" s="498">
        <v>0</v>
      </c>
      <c r="R26" s="498">
        <v>0</v>
      </c>
      <c r="S26" s="498">
        <v>0</v>
      </c>
      <c r="T26" s="498">
        <v>0</v>
      </c>
      <c r="U26" s="498">
        <v>0</v>
      </c>
      <c r="V26" s="498">
        <v>0</v>
      </c>
      <c r="W26" s="498">
        <v>0</v>
      </c>
      <c r="X26" s="498">
        <v>1.0000000000000002</v>
      </c>
      <c r="Y26" s="498">
        <v>0</v>
      </c>
      <c r="Z26" s="498">
        <v>0</v>
      </c>
      <c r="AA26" s="498">
        <v>1026.0000000000002</v>
      </c>
      <c r="AB26" s="498">
        <v>0</v>
      </c>
      <c r="AC26" s="498">
        <v>0</v>
      </c>
      <c r="AD26" s="498">
        <v>0</v>
      </c>
      <c r="AE26" s="498">
        <v>0</v>
      </c>
      <c r="AF26" s="498">
        <v>0</v>
      </c>
      <c r="AG26" s="498">
        <v>0</v>
      </c>
      <c r="AH26" s="498">
        <v>0</v>
      </c>
      <c r="AI26" s="498">
        <v>1.0000000000000002</v>
      </c>
      <c r="AJ26" s="498">
        <v>0</v>
      </c>
      <c r="AK26" s="498">
        <v>0</v>
      </c>
      <c r="AL26" s="498">
        <v>0</v>
      </c>
      <c r="AM26" s="498">
        <v>0</v>
      </c>
      <c r="AN26" s="498">
        <v>0</v>
      </c>
      <c r="AO26" s="498">
        <v>0</v>
      </c>
      <c r="AP26" s="498">
        <v>0</v>
      </c>
      <c r="AQ26" s="498">
        <v>0</v>
      </c>
      <c r="AR26" s="498">
        <v>0</v>
      </c>
      <c r="AS26" s="498">
        <v>0</v>
      </c>
      <c r="AT26" s="498">
        <v>0</v>
      </c>
      <c r="AU26" s="498">
        <v>0</v>
      </c>
      <c r="AV26" s="498">
        <v>878.99999999999989</v>
      </c>
      <c r="AW26" s="498">
        <v>0</v>
      </c>
      <c r="AX26" s="498">
        <v>0</v>
      </c>
      <c r="AY26" s="498">
        <v>0</v>
      </c>
      <c r="AZ26" s="498">
        <v>0</v>
      </c>
      <c r="BA26" s="498">
        <v>0</v>
      </c>
      <c r="BB26" s="498">
        <v>0</v>
      </c>
      <c r="BC26" s="498">
        <v>0</v>
      </c>
      <c r="BD26" s="498">
        <v>0</v>
      </c>
      <c r="BE26" s="498">
        <v>0</v>
      </c>
      <c r="BF26" s="463">
        <v>0</v>
      </c>
    </row>
    <row r="27" spans="1:58" x14ac:dyDescent="0.25">
      <c r="A27" s="460"/>
      <c r="B27" s="461"/>
      <c r="C27" s="462" t="s">
        <v>380</v>
      </c>
      <c r="D27" s="498">
        <v>3</v>
      </c>
      <c r="E27" s="498">
        <v>0</v>
      </c>
      <c r="F27" s="498">
        <v>0</v>
      </c>
      <c r="G27" s="498">
        <v>0</v>
      </c>
      <c r="H27" s="498">
        <v>0</v>
      </c>
      <c r="I27" s="498">
        <v>0</v>
      </c>
      <c r="J27" s="498">
        <v>0</v>
      </c>
      <c r="K27" s="498">
        <v>0</v>
      </c>
      <c r="L27" s="498">
        <v>0</v>
      </c>
      <c r="M27" s="498">
        <v>0</v>
      </c>
      <c r="N27" s="498">
        <v>0</v>
      </c>
      <c r="O27" s="498">
        <v>0</v>
      </c>
      <c r="P27" s="498">
        <v>0</v>
      </c>
      <c r="Q27" s="498">
        <v>0</v>
      </c>
      <c r="R27" s="498">
        <v>0</v>
      </c>
      <c r="S27" s="498">
        <v>0</v>
      </c>
      <c r="T27" s="498">
        <v>0</v>
      </c>
      <c r="U27" s="498">
        <v>0</v>
      </c>
      <c r="V27" s="498">
        <v>0</v>
      </c>
      <c r="W27" s="498">
        <v>0</v>
      </c>
      <c r="X27" s="498">
        <v>0</v>
      </c>
      <c r="Y27" s="498">
        <v>0</v>
      </c>
      <c r="Z27" s="498">
        <v>0</v>
      </c>
      <c r="AA27" s="498">
        <v>0</v>
      </c>
      <c r="AB27" s="498">
        <v>0</v>
      </c>
      <c r="AC27" s="498">
        <v>0</v>
      </c>
      <c r="AD27" s="498">
        <v>0</v>
      </c>
      <c r="AE27" s="498">
        <v>0</v>
      </c>
      <c r="AF27" s="498">
        <v>0</v>
      </c>
      <c r="AG27" s="498">
        <v>0</v>
      </c>
      <c r="AH27" s="498">
        <v>0</v>
      </c>
      <c r="AI27" s="498">
        <v>0</v>
      </c>
      <c r="AJ27" s="498">
        <v>0</v>
      </c>
      <c r="AK27" s="498">
        <v>0</v>
      </c>
      <c r="AL27" s="498">
        <v>0</v>
      </c>
      <c r="AM27" s="498">
        <v>0</v>
      </c>
      <c r="AN27" s="498">
        <v>0</v>
      </c>
      <c r="AO27" s="498">
        <v>0</v>
      </c>
      <c r="AP27" s="498">
        <v>0</v>
      </c>
      <c r="AQ27" s="498">
        <v>0</v>
      </c>
      <c r="AR27" s="498">
        <v>0</v>
      </c>
      <c r="AS27" s="498">
        <v>0</v>
      </c>
      <c r="AT27" s="498">
        <v>0</v>
      </c>
      <c r="AU27" s="498">
        <v>0</v>
      </c>
      <c r="AV27" s="498">
        <v>3</v>
      </c>
      <c r="AW27" s="498">
        <v>0</v>
      </c>
      <c r="AX27" s="498">
        <v>0</v>
      </c>
      <c r="AY27" s="498">
        <v>0</v>
      </c>
      <c r="AZ27" s="498">
        <v>0</v>
      </c>
      <c r="BA27" s="498">
        <v>0</v>
      </c>
      <c r="BB27" s="498">
        <v>0</v>
      </c>
      <c r="BC27" s="498">
        <v>0</v>
      </c>
      <c r="BD27" s="498">
        <v>0</v>
      </c>
      <c r="BE27" s="498">
        <v>0</v>
      </c>
      <c r="BF27" s="463">
        <v>0</v>
      </c>
    </row>
    <row r="28" spans="1:58" x14ac:dyDescent="0.25">
      <c r="A28" s="460"/>
      <c r="B28" s="461"/>
      <c r="C28" s="462" t="s">
        <v>381</v>
      </c>
      <c r="D28" s="498">
        <v>733</v>
      </c>
      <c r="E28" s="498">
        <v>0</v>
      </c>
      <c r="F28" s="498">
        <v>1</v>
      </c>
      <c r="G28" s="498">
        <v>0</v>
      </c>
      <c r="H28" s="498">
        <v>0</v>
      </c>
      <c r="I28" s="498">
        <v>0</v>
      </c>
      <c r="J28" s="498">
        <v>0</v>
      </c>
      <c r="K28" s="498">
        <v>0</v>
      </c>
      <c r="L28" s="498">
        <v>0</v>
      </c>
      <c r="M28" s="498">
        <v>0</v>
      </c>
      <c r="N28" s="498">
        <v>0</v>
      </c>
      <c r="O28" s="498">
        <v>0</v>
      </c>
      <c r="P28" s="498">
        <v>0</v>
      </c>
      <c r="Q28" s="498">
        <v>0</v>
      </c>
      <c r="R28" s="498">
        <v>0</v>
      </c>
      <c r="S28" s="498">
        <v>0</v>
      </c>
      <c r="T28" s="498">
        <v>0</v>
      </c>
      <c r="U28" s="498">
        <v>0</v>
      </c>
      <c r="V28" s="498">
        <v>0</v>
      </c>
      <c r="W28" s="498">
        <v>0</v>
      </c>
      <c r="X28" s="498">
        <v>0</v>
      </c>
      <c r="Y28" s="498">
        <v>0</v>
      </c>
      <c r="Z28" s="498">
        <v>0</v>
      </c>
      <c r="AA28" s="498">
        <v>350</v>
      </c>
      <c r="AB28" s="498">
        <v>0</v>
      </c>
      <c r="AC28" s="498">
        <v>0</v>
      </c>
      <c r="AD28" s="498">
        <v>0</v>
      </c>
      <c r="AE28" s="498">
        <v>0</v>
      </c>
      <c r="AF28" s="498">
        <v>0</v>
      </c>
      <c r="AG28" s="498">
        <v>0</v>
      </c>
      <c r="AH28" s="498">
        <v>0</v>
      </c>
      <c r="AI28" s="498">
        <v>0</v>
      </c>
      <c r="AJ28" s="498">
        <v>0</v>
      </c>
      <c r="AK28" s="498">
        <v>0</v>
      </c>
      <c r="AL28" s="498">
        <v>0</v>
      </c>
      <c r="AM28" s="498">
        <v>0</v>
      </c>
      <c r="AN28" s="498">
        <v>0</v>
      </c>
      <c r="AO28" s="498">
        <v>0</v>
      </c>
      <c r="AP28" s="498">
        <v>0</v>
      </c>
      <c r="AQ28" s="498">
        <v>0</v>
      </c>
      <c r="AR28" s="498">
        <v>0</v>
      </c>
      <c r="AS28" s="498">
        <v>0</v>
      </c>
      <c r="AT28" s="498">
        <v>0</v>
      </c>
      <c r="AU28" s="498">
        <v>0</v>
      </c>
      <c r="AV28" s="498">
        <v>382</v>
      </c>
      <c r="AW28" s="498">
        <v>0</v>
      </c>
      <c r="AX28" s="498">
        <v>0</v>
      </c>
      <c r="AY28" s="498">
        <v>0</v>
      </c>
      <c r="AZ28" s="498">
        <v>0</v>
      </c>
      <c r="BA28" s="498">
        <v>0</v>
      </c>
      <c r="BB28" s="498">
        <v>0</v>
      </c>
      <c r="BC28" s="498">
        <v>0</v>
      </c>
      <c r="BD28" s="498">
        <v>0</v>
      </c>
      <c r="BE28" s="498">
        <v>0</v>
      </c>
      <c r="BF28" s="463">
        <v>0</v>
      </c>
    </row>
    <row r="29" spans="1:58" x14ac:dyDescent="0.25">
      <c r="A29" s="460"/>
      <c r="B29" s="461"/>
      <c r="C29" s="462" t="s">
        <v>382</v>
      </c>
      <c r="D29" s="498">
        <v>10</v>
      </c>
      <c r="E29" s="498">
        <v>0</v>
      </c>
      <c r="F29" s="498">
        <v>0</v>
      </c>
      <c r="G29" s="498">
        <v>0</v>
      </c>
      <c r="H29" s="498">
        <v>0</v>
      </c>
      <c r="I29" s="498">
        <v>0</v>
      </c>
      <c r="J29" s="498">
        <v>0</v>
      </c>
      <c r="K29" s="498">
        <v>0</v>
      </c>
      <c r="L29" s="498">
        <v>0</v>
      </c>
      <c r="M29" s="498">
        <v>0</v>
      </c>
      <c r="N29" s="498">
        <v>0</v>
      </c>
      <c r="O29" s="498">
        <v>0</v>
      </c>
      <c r="P29" s="498">
        <v>0</v>
      </c>
      <c r="Q29" s="498">
        <v>0</v>
      </c>
      <c r="R29" s="498">
        <v>0</v>
      </c>
      <c r="S29" s="498">
        <v>0</v>
      </c>
      <c r="T29" s="498">
        <v>0</v>
      </c>
      <c r="U29" s="498">
        <v>0</v>
      </c>
      <c r="V29" s="498">
        <v>0</v>
      </c>
      <c r="W29" s="498">
        <v>0</v>
      </c>
      <c r="X29" s="498">
        <v>0</v>
      </c>
      <c r="Y29" s="498">
        <v>0</v>
      </c>
      <c r="Z29" s="498">
        <v>0</v>
      </c>
      <c r="AA29" s="498">
        <v>0</v>
      </c>
      <c r="AB29" s="498">
        <v>0</v>
      </c>
      <c r="AC29" s="498">
        <v>0</v>
      </c>
      <c r="AD29" s="498">
        <v>0</v>
      </c>
      <c r="AE29" s="498">
        <v>0</v>
      </c>
      <c r="AF29" s="498">
        <v>0</v>
      </c>
      <c r="AG29" s="498">
        <v>0</v>
      </c>
      <c r="AH29" s="498">
        <v>0</v>
      </c>
      <c r="AI29" s="498">
        <v>0</v>
      </c>
      <c r="AJ29" s="498">
        <v>0</v>
      </c>
      <c r="AK29" s="498">
        <v>0</v>
      </c>
      <c r="AL29" s="498">
        <v>0</v>
      </c>
      <c r="AM29" s="498">
        <v>0</v>
      </c>
      <c r="AN29" s="498">
        <v>0</v>
      </c>
      <c r="AO29" s="498">
        <v>0</v>
      </c>
      <c r="AP29" s="498">
        <v>0</v>
      </c>
      <c r="AQ29" s="498">
        <v>0</v>
      </c>
      <c r="AR29" s="498">
        <v>0</v>
      </c>
      <c r="AS29" s="498">
        <v>0</v>
      </c>
      <c r="AT29" s="498">
        <v>0</v>
      </c>
      <c r="AU29" s="498">
        <v>0</v>
      </c>
      <c r="AV29" s="498">
        <v>10</v>
      </c>
      <c r="AW29" s="498">
        <v>0</v>
      </c>
      <c r="AX29" s="498">
        <v>0</v>
      </c>
      <c r="AY29" s="498">
        <v>0</v>
      </c>
      <c r="AZ29" s="498">
        <v>0</v>
      </c>
      <c r="BA29" s="498">
        <v>0</v>
      </c>
      <c r="BB29" s="498">
        <v>0</v>
      </c>
      <c r="BC29" s="498">
        <v>0</v>
      </c>
      <c r="BD29" s="498">
        <v>0</v>
      </c>
      <c r="BE29" s="498">
        <v>0</v>
      </c>
      <c r="BF29" s="463">
        <v>0</v>
      </c>
    </row>
    <row r="30" spans="1:58" x14ac:dyDescent="0.25">
      <c r="A30" s="460"/>
      <c r="B30" s="461"/>
      <c r="C30" s="462" t="s">
        <v>383</v>
      </c>
      <c r="D30" s="498">
        <v>3</v>
      </c>
      <c r="E30" s="498">
        <v>0</v>
      </c>
      <c r="F30" s="498">
        <v>0</v>
      </c>
      <c r="G30" s="498">
        <v>0</v>
      </c>
      <c r="H30" s="498">
        <v>0</v>
      </c>
      <c r="I30" s="498">
        <v>0</v>
      </c>
      <c r="J30" s="498">
        <v>0</v>
      </c>
      <c r="K30" s="498">
        <v>0</v>
      </c>
      <c r="L30" s="498">
        <v>0</v>
      </c>
      <c r="M30" s="498">
        <v>0</v>
      </c>
      <c r="N30" s="498">
        <v>0</v>
      </c>
      <c r="O30" s="498">
        <v>0</v>
      </c>
      <c r="P30" s="498">
        <v>0</v>
      </c>
      <c r="Q30" s="498">
        <v>0</v>
      </c>
      <c r="R30" s="498">
        <v>0</v>
      </c>
      <c r="S30" s="498">
        <v>0</v>
      </c>
      <c r="T30" s="498">
        <v>0</v>
      </c>
      <c r="U30" s="498">
        <v>0</v>
      </c>
      <c r="V30" s="498">
        <v>0</v>
      </c>
      <c r="W30" s="498">
        <v>0</v>
      </c>
      <c r="X30" s="498">
        <v>0</v>
      </c>
      <c r="Y30" s="498">
        <v>0</v>
      </c>
      <c r="Z30" s="498">
        <v>0</v>
      </c>
      <c r="AA30" s="498">
        <v>0</v>
      </c>
      <c r="AB30" s="498">
        <v>0</v>
      </c>
      <c r="AC30" s="498">
        <v>0</v>
      </c>
      <c r="AD30" s="498">
        <v>0</v>
      </c>
      <c r="AE30" s="498">
        <v>0</v>
      </c>
      <c r="AF30" s="498">
        <v>0</v>
      </c>
      <c r="AG30" s="498">
        <v>0</v>
      </c>
      <c r="AH30" s="498">
        <v>0</v>
      </c>
      <c r="AI30" s="498">
        <v>0</v>
      </c>
      <c r="AJ30" s="498">
        <v>0</v>
      </c>
      <c r="AK30" s="498">
        <v>0</v>
      </c>
      <c r="AL30" s="498">
        <v>0</v>
      </c>
      <c r="AM30" s="498">
        <v>0</v>
      </c>
      <c r="AN30" s="498">
        <v>0</v>
      </c>
      <c r="AO30" s="498">
        <v>0</v>
      </c>
      <c r="AP30" s="498">
        <v>0</v>
      </c>
      <c r="AQ30" s="498">
        <v>0</v>
      </c>
      <c r="AR30" s="498">
        <v>0</v>
      </c>
      <c r="AS30" s="498">
        <v>0</v>
      </c>
      <c r="AT30" s="498">
        <v>0</v>
      </c>
      <c r="AU30" s="498">
        <v>0</v>
      </c>
      <c r="AV30" s="498">
        <v>3</v>
      </c>
      <c r="AW30" s="498">
        <v>0</v>
      </c>
      <c r="AX30" s="498">
        <v>0</v>
      </c>
      <c r="AY30" s="498">
        <v>0</v>
      </c>
      <c r="AZ30" s="498">
        <v>0</v>
      </c>
      <c r="BA30" s="498">
        <v>0</v>
      </c>
      <c r="BB30" s="498">
        <v>0</v>
      </c>
      <c r="BC30" s="498">
        <v>0</v>
      </c>
      <c r="BD30" s="498">
        <v>0</v>
      </c>
      <c r="BE30" s="498">
        <v>0</v>
      </c>
      <c r="BF30" s="463">
        <v>0</v>
      </c>
    </row>
    <row r="31" spans="1:58" x14ac:dyDescent="0.25">
      <c r="A31" s="460"/>
      <c r="B31" s="461"/>
      <c r="C31" s="462" t="s">
        <v>384</v>
      </c>
      <c r="D31" s="498">
        <v>110</v>
      </c>
      <c r="E31" s="498">
        <v>0</v>
      </c>
      <c r="F31" s="498">
        <v>0</v>
      </c>
      <c r="G31" s="498">
        <v>0</v>
      </c>
      <c r="H31" s="498">
        <v>0</v>
      </c>
      <c r="I31" s="498">
        <v>1</v>
      </c>
      <c r="J31" s="498">
        <v>0</v>
      </c>
      <c r="K31" s="498">
        <v>0</v>
      </c>
      <c r="L31" s="498">
        <v>0</v>
      </c>
      <c r="M31" s="498">
        <v>0</v>
      </c>
      <c r="N31" s="498">
        <v>0</v>
      </c>
      <c r="O31" s="498">
        <v>0</v>
      </c>
      <c r="P31" s="498">
        <v>0</v>
      </c>
      <c r="Q31" s="498">
        <v>0</v>
      </c>
      <c r="R31" s="498">
        <v>0</v>
      </c>
      <c r="S31" s="498">
        <v>0</v>
      </c>
      <c r="T31" s="498">
        <v>0</v>
      </c>
      <c r="U31" s="498">
        <v>0</v>
      </c>
      <c r="V31" s="498">
        <v>0</v>
      </c>
      <c r="W31" s="498">
        <v>0</v>
      </c>
      <c r="X31" s="498">
        <v>0</v>
      </c>
      <c r="Y31" s="498">
        <v>0</v>
      </c>
      <c r="Z31" s="498">
        <v>0</v>
      </c>
      <c r="AA31" s="498">
        <v>0</v>
      </c>
      <c r="AB31" s="498">
        <v>0</v>
      </c>
      <c r="AC31" s="498">
        <v>0</v>
      </c>
      <c r="AD31" s="498">
        <v>0</v>
      </c>
      <c r="AE31" s="498">
        <v>0</v>
      </c>
      <c r="AF31" s="498">
        <v>0</v>
      </c>
      <c r="AG31" s="498">
        <v>0</v>
      </c>
      <c r="AH31" s="498">
        <v>0</v>
      </c>
      <c r="AI31" s="498">
        <v>0</v>
      </c>
      <c r="AJ31" s="498">
        <v>0</v>
      </c>
      <c r="AK31" s="498">
        <v>0</v>
      </c>
      <c r="AL31" s="498">
        <v>0</v>
      </c>
      <c r="AM31" s="498">
        <v>0</v>
      </c>
      <c r="AN31" s="498">
        <v>0</v>
      </c>
      <c r="AO31" s="498">
        <v>0</v>
      </c>
      <c r="AP31" s="498">
        <v>0</v>
      </c>
      <c r="AQ31" s="498">
        <v>0</v>
      </c>
      <c r="AR31" s="498">
        <v>0</v>
      </c>
      <c r="AS31" s="498">
        <v>0</v>
      </c>
      <c r="AT31" s="498">
        <v>0</v>
      </c>
      <c r="AU31" s="498">
        <v>0</v>
      </c>
      <c r="AV31" s="498">
        <v>109</v>
      </c>
      <c r="AW31" s="498">
        <v>0</v>
      </c>
      <c r="AX31" s="498">
        <v>0</v>
      </c>
      <c r="AY31" s="498">
        <v>0</v>
      </c>
      <c r="AZ31" s="498">
        <v>0</v>
      </c>
      <c r="BA31" s="498">
        <v>0</v>
      </c>
      <c r="BB31" s="498">
        <v>0</v>
      </c>
      <c r="BC31" s="498">
        <v>0</v>
      </c>
      <c r="BD31" s="498">
        <v>0</v>
      </c>
      <c r="BE31" s="498">
        <v>0</v>
      </c>
      <c r="BF31" s="463">
        <v>0</v>
      </c>
    </row>
    <row r="32" spans="1:58" x14ac:dyDescent="0.25">
      <c r="A32" s="460"/>
      <c r="B32" s="461"/>
      <c r="C32" s="462" t="s">
        <v>385</v>
      </c>
      <c r="D32" s="498">
        <v>23</v>
      </c>
      <c r="E32" s="498">
        <v>0</v>
      </c>
      <c r="F32" s="498">
        <v>0</v>
      </c>
      <c r="G32" s="498">
        <v>0</v>
      </c>
      <c r="H32" s="498">
        <v>0</v>
      </c>
      <c r="I32" s="498">
        <v>0</v>
      </c>
      <c r="J32" s="498">
        <v>0</v>
      </c>
      <c r="K32" s="498">
        <v>0</v>
      </c>
      <c r="L32" s="498">
        <v>0</v>
      </c>
      <c r="M32" s="498">
        <v>0</v>
      </c>
      <c r="N32" s="498">
        <v>0</v>
      </c>
      <c r="O32" s="498">
        <v>0</v>
      </c>
      <c r="P32" s="498">
        <v>0</v>
      </c>
      <c r="Q32" s="498">
        <v>0</v>
      </c>
      <c r="R32" s="498">
        <v>0</v>
      </c>
      <c r="S32" s="498">
        <v>0</v>
      </c>
      <c r="T32" s="498">
        <v>0</v>
      </c>
      <c r="U32" s="498">
        <v>0</v>
      </c>
      <c r="V32" s="498">
        <v>0</v>
      </c>
      <c r="W32" s="498">
        <v>0</v>
      </c>
      <c r="X32" s="498">
        <v>0</v>
      </c>
      <c r="Y32" s="498">
        <v>0</v>
      </c>
      <c r="Z32" s="498">
        <v>0</v>
      </c>
      <c r="AA32" s="498">
        <v>0</v>
      </c>
      <c r="AB32" s="498">
        <v>0</v>
      </c>
      <c r="AC32" s="498">
        <v>0</v>
      </c>
      <c r="AD32" s="498">
        <v>0</v>
      </c>
      <c r="AE32" s="498">
        <v>0</v>
      </c>
      <c r="AF32" s="498">
        <v>0</v>
      </c>
      <c r="AG32" s="498">
        <v>0</v>
      </c>
      <c r="AH32" s="498">
        <v>0</v>
      </c>
      <c r="AI32" s="498">
        <v>0</v>
      </c>
      <c r="AJ32" s="498">
        <v>0</v>
      </c>
      <c r="AK32" s="498">
        <v>0</v>
      </c>
      <c r="AL32" s="498">
        <v>0</v>
      </c>
      <c r="AM32" s="498">
        <v>0</v>
      </c>
      <c r="AN32" s="498">
        <v>0</v>
      </c>
      <c r="AO32" s="498">
        <v>0</v>
      </c>
      <c r="AP32" s="498">
        <v>0</v>
      </c>
      <c r="AQ32" s="498">
        <v>0</v>
      </c>
      <c r="AR32" s="498">
        <v>0</v>
      </c>
      <c r="AS32" s="498">
        <v>0</v>
      </c>
      <c r="AT32" s="498">
        <v>0</v>
      </c>
      <c r="AU32" s="498">
        <v>0</v>
      </c>
      <c r="AV32" s="498">
        <v>23</v>
      </c>
      <c r="AW32" s="498">
        <v>0</v>
      </c>
      <c r="AX32" s="498">
        <v>0</v>
      </c>
      <c r="AY32" s="498">
        <v>0</v>
      </c>
      <c r="AZ32" s="498">
        <v>0</v>
      </c>
      <c r="BA32" s="498">
        <v>0</v>
      </c>
      <c r="BB32" s="498">
        <v>0</v>
      </c>
      <c r="BC32" s="498">
        <v>0</v>
      </c>
      <c r="BD32" s="498">
        <v>0</v>
      </c>
      <c r="BE32" s="498">
        <v>0</v>
      </c>
      <c r="BF32" s="463">
        <v>0</v>
      </c>
    </row>
    <row r="33" spans="1:58" x14ac:dyDescent="0.25">
      <c r="A33" s="460"/>
      <c r="B33" s="461"/>
      <c r="C33" s="462" t="s">
        <v>386</v>
      </c>
      <c r="D33" s="498">
        <v>26</v>
      </c>
      <c r="E33" s="498">
        <v>0</v>
      </c>
      <c r="F33" s="498">
        <v>0</v>
      </c>
      <c r="G33" s="498">
        <v>0</v>
      </c>
      <c r="H33" s="498">
        <v>0</v>
      </c>
      <c r="I33" s="498">
        <v>0</v>
      </c>
      <c r="J33" s="498">
        <v>0</v>
      </c>
      <c r="K33" s="498">
        <v>0</v>
      </c>
      <c r="L33" s="498">
        <v>0</v>
      </c>
      <c r="M33" s="498">
        <v>0</v>
      </c>
      <c r="N33" s="498">
        <v>0</v>
      </c>
      <c r="O33" s="498">
        <v>0</v>
      </c>
      <c r="P33" s="498">
        <v>0</v>
      </c>
      <c r="Q33" s="498">
        <v>0</v>
      </c>
      <c r="R33" s="498">
        <v>0</v>
      </c>
      <c r="S33" s="498">
        <v>0</v>
      </c>
      <c r="T33" s="498">
        <v>0</v>
      </c>
      <c r="U33" s="498">
        <v>0</v>
      </c>
      <c r="V33" s="498">
        <v>0</v>
      </c>
      <c r="W33" s="498">
        <v>0</v>
      </c>
      <c r="X33" s="498">
        <v>0</v>
      </c>
      <c r="Y33" s="498">
        <v>0</v>
      </c>
      <c r="Z33" s="498">
        <v>0</v>
      </c>
      <c r="AA33" s="498">
        <v>0</v>
      </c>
      <c r="AB33" s="498">
        <v>0</v>
      </c>
      <c r="AC33" s="498">
        <v>0</v>
      </c>
      <c r="AD33" s="498">
        <v>0</v>
      </c>
      <c r="AE33" s="498">
        <v>0</v>
      </c>
      <c r="AF33" s="498">
        <v>0</v>
      </c>
      <c r="AG33" s="498">
        <v>0</v>
      </c>
      <c r="AH33" s="498">
        <v>0</v>
      </c>
      <c r="AI33" s="498">
        <v>0</v>
      </c>
      <c r="AJ33" s="498">
        <v>0</v>
      </c>
      <c r="AK33" s="498">
        <v>0</v>
      </c>
      <c r="AL33" s="498">
        <v>0</v>
      </c>
      <c r="AM33" s="498">
        <v>0</v>
      </c>
      <c r="AN33" s="498">
        <v>0</v>
      </c>
      <c r="AO33" s="498">
        <v>0</v>
      </c>
      <c r="AP33" s="498">
        <v>0</v>
      </c>
      <c r="AQ33" s="498">
        <v>0</v>
      </c>
      <c r="AR33" s="498">
        <v>0</v>
      </c>
      <c r="AS33" s="498">
        <v>0</v>
      </c>
      <c r="AT33" s="498">
        <v>0</v>
      </c>
      <c r="AU33" s="498">
        <v>0</v>
      </c>
      <c r="AV33" s="498">
        <v>26</v>
      </c>
      <c r="AW33" s="498">
        <v>0</v>
      </c>
      <c r="AX33" s="498">
        <v>0</v>
      </c>
      <c r="AY33" s="498">
        <v>0</v>
      </c>
      <c r="AZ33" s="498">
        <v>0</v>
      </c>
      <c r="BA33" s="498">
        <v>0</v>
      </c>
      <c r="BB33" s="498">
        <v>0</v>
      </c>
      <c r="BC33" s="498">
        <v>0</v>
      </c>
      <c r="BD33" s="498">
        <v>0</v>
      </c>
      <c r="BE33" s="498">
        <v>0</v>
      </c>
      <c r="BF33" s="463">
        <v>0</v>
      </c>
    </row>
    <row r="34" spans="1:58" x14ac:dyDescent="0.25">
      <c r="A34" s="460"/>
      <c r="B34" s="461"/>
      <c r="C34" s="462" t="s">
        <v>387</v>
      </c>
      <c r="D34" s="498">
        <v>6</v>
      </c>
      <c r="E34" s="498">
        <v>0</v>
      </c>
      <c r="F34" s="498">
        <v>0</v>
      </c>
      <c r="G34" s="498">
        <v>1</v>
      </c>
      <c r="H34" s="498">
        <v>0</v>
      </c>
      <c r="I34" s="498">
        <v>0</v>
      </c>
      <c r="J34" s="498">
        <v>0</v>
      </c>
      <c r="K34" s="498">
        <v>0</v>
      </c>
      <c r="L34" s="498">
        <v>0</v>
      </c>
      <c r="M34" s="498">
        <v>0</v>
      </c>
      <c r="N34" s="498">
        <v>0</v>
      </c>
      <c r="O34" s="498">
        <v>0</v>
      </c>
      <c r="P34" s="498">
        <v>0</v>
      </c>
      <c r="Q34" s="498">
        <v>0</v>
      </c>
      <c r="R34" s="498">
        <v>0</v>
      </c>
      <c r="S34" s="498">
        <v>0</v>
      </c>
      <c r="T34" s="498">
        <v>0</v>
      </c>
      <c r="U34" s="498">
        <v>0</v>
      </c>
      <c r="V34" s="498">
        <v>0</v>
      </c>
      <c r="W34" s="498">
        <v>0</v>
      </c>
      <c r="X34" s="498">
        <v>0</v>
      </c>
      <c r="Y34" s="498">
        <v>0</v>
      </c>
      <c r="Z34" s="498">
        <v>0</v>
      </c>
      <c r="AA34" s="498">
        <v>0</v>
      </c>
      <c r="AB34" s="498">
        <v>0</v>
      </c>
      <c r="AC34" s="498">
        <v>0</v>
      </c>
      <c r="AD34" s="498">
        <v>0</v>
      </c>
      <c r="AE34" s="498">
        <v>0</v>
      </c>
      <c r="AF34" s="498">
        <v>0</v>
      </c>
      <c r="AG34" s="498">
        <v>0</v>
      </c>
      <c r="AH34" s="498">
        <v>0</v>
      </c>
      <c r="AI34" s="498">
        <v>0</v>
      </c>
      <c r="AJ34" s="498">
        <v>0</v>
      </c>
      <c r="AK34" s="498">
        <v>0</v>
      </c>
      <c r="AL34" s="498">
        <v>0</v>
      </c>
      <c r="AM34" s="498">
        <v>0</v>
      </c>
      <c r="AN34" s="498">
        <v>0</v>
      </c>
      <c r="AO34" s="498">
        <v>0</v>
      </c>
      <c r="AP34" s="498">
        <v>0</v>
      </c>
      <c r="AQ34" s="498">
        <v>0</v>
      </c>
      <c r="AR34" s="498">
        <v>0</v>
      </c>
      <c r="AS34" s="498">
        <v>0</v>
      </c>
      <c r="AT34" s="498">
        <v>0</v>
      </c>
      <c r="AU34" s="498">
        <v>0</v>
      </c>
      <c r="AV34" s="498">
        <v>5</v>
      </c>
      <c r="AW34" s="498">
        <v>0</v>
      </c>
      <c r="AX34" s="498">
        <v>0</v>
      </c>
      <c r="AY34" s="498">
        <v>0</v>
      </c>
      <c r="AZ34" s="498">
        <v>0</v>
      </c>
      <c r="BA34" s="498">
        <v>0</v>
      </c>
      <c r="BB34" s="498">
        <v>0</v>
      </c>
      <c r="BC34" s="498">
        <v>0</v>
      </c>
      <c r="BD34" s="498">
        <v>0</v>
      </c>
      <c r="BE34" s="498">
        <v>0</v>
      </c>
      <c r="BF34" s="463">
        <v>0</v>
      </c>
    </row>
    <row r="35" spans="1:58" x14ac:dyDescent="0.25">
      <c r="A35" s="460"/>
      <c r="B35" s="461"/>
      <c r="C35" s="462" t="s">
        <v>388</v>
      </c>
      <c r="D35" s="498">
        <v>4</v>
      </c>
      <c r="E35" s="498">
        <v>0</v>
      </c>
      <c r="F35" s="498">
        <v>0</v>
      </c>
      <c r="G35" s="498">
        <v>0</v>
      </c>
      <c r="H35" s="498">
        <v>0</v>
      </c>
      <c r="I35" s="498">
        <v>0</v>
      </c>
      <c r="J35" s="498">
        <v>0</v>
      </c>
      <c r="K35" s="498">
        <v>0</v>
      </c>
      <c r="L35" s="498">
        <v>0</v>
      </c>
      <c r="M35" s="498">
        <v>0</v>
      </c>
      <c r="N35" s="498">
        <v>0</v>
      </c>
      <c r="O35" s="498">
        <v>0</v>
      </c>
      <c r="P35" s="498">
        <v>0</v>
      </c>
      <c r="Q35" s="498">
        <v>0</v>
      </c>
      <c r="R35" s="498">
        <v>0</v>
      </c>
      <c r="S35" s="498">
        <v>0</v>
      </c>
      <c r="T35" s="498">
        <v>0</v>
      </c>
      <c r="U35" s="498">
        <v>0</v>
      </c>
      <c r="V35" s="498">
        <v>0</v>
      </c>
      <c r="W35" s="498">
        <v>0</v>
      </c>
      <c r="X35" s="498">
        <v>1</v>
      </c>
      <c r="Y35" s="498">
        <v>0</v>
      </c>
      <c r="Z35" s="498">
        <v>0</v>
      </c>
      <c r="AA35" s="498">
        <v>0</v>
      </c>
      <c r="AB35" s="498">
        <v>0</v>
      </c>
      <c r="AC35" s="498">
        <v>0</v>
      </c>
      <c r="AD35" s="498">
        <v>0</v>
      </c>
      <c r="AE35" s="498">
        <v>0</v>
      </c>
      <c r="AF35" s="498">
        <v>0</v>
      </c>
      <c r="AG35" s="498">
        <v>0</v>
      </c>
      <c r="AH35" s="498">
        <v>0</v>
      </c>
      <c r="AI35" s="498">
        <v>1</v>
      </c>
      <c r="AJ35" s="498">
        <v>0</v>
      </c>
      <c r="AK35" s="498">
        <v>0</v>
      </c>
      <c r="AL35" s="498">
        <v>0</v>
      </c>
      <c r="AM35" s="498">
        <v>0</v>
      </c>
      <c r="AN35" s="498">
        <v>0</v>
      </c>
      <c r="AO35" s="498">
        <v>0</v>
      </c>
      <c r="AP35" s="498">
        <v>0</v>
      </c>
      <c r="AQ35" s="498">
        <v>0</v>
      </c>
      <c r="AR35" s="498">
        <v>0</v>
      </c>
      <c r="AS35" s="498">
        <v>0</v>
      </c>
      <c r="AT35" s="498">
        <v>0</v>
      </c>
      <c r="AU35" s="498">
        <v>0</v>
      </c>
      <c r="AV35" s="498">
        <v>2</v>
      </c>
      <c r="AW35" s="498">
        <v>0</v>
      </c>
      <c r="AX35" s="498">
        <v>0</v>
      </c>
      <c r="AY35" s="498">
        <v>0</v>
      </c>
      <c r="AZ35" s="498">
        <v>0</v>
      </c>
      <c r="BA35" s="498">
        <v>0</v>
      </c>
      <c r="BB35" s="498">
        <v>0</v>
      </c>
      <c r="BC35" s="498">
        <v>0</v>
      </c>
      <c r="BD35" s="498">
        <v>0</v>
      </c>
      <c r="BE35" s="498">
        <v>0</v>
      </c>
      <c r="BF35" s="463">
        <v>0</v>
      </c>
    </row>
    <row r="36" spans="1:58" x14ac:dyDescent="0.25">
      <c r="A36" s="460"/>
      <c r="B36" s="461"/>
      <c r="C36" s="462" t="s">
        <v>389</v>
      </c>
      <c r="D36" s="498">
        <v>0</v>
      </c>
      <c r="E36" s="498">
        <v>0</v>
      </c>
      <c r="F36" s="498">
        <v>0</v>
      </c>
      <c r="G36" s="498">
        <v>0</v>
      </c>
      <c r="H36" s="498">
        <v>0</v>
      </c>
      <c r="I36" s="498">
        <v>0</v>
      </c>
      <c r="J36" s="498">
        <v>0</v>
      </c>
      <c r="K36" s="498">
        <v>0</v>
      </c>
      <c r="L36" s="498">
        <v>0</v>
      </c>
      <c r="M36" s="498">
        <v>0</v>
      </c>
      <c r="N36" s="498">
        <v>0</v>
      </c>
      <c r="O36" s="498">
        <v>0</v>
      </c>
      <c r="P36" s="498">
        <v>0</v>
      </c>
      <c r="Q36" s="498">
        <v>0</v>
      </c>
      <c r="R36" s="498">
        <v>0</v>
      </c>
      <c r="S36" s="498">
        <v>0</v>
      </c>
      <c r="T36" s="498">
        <v>0</v>
      </c>
      <c r="U36" s="498">
        <v>0</v>
      </c>
      <c r="V36" s="498">
        <v>0</v>
      </c>
      <c r="W36" s="498">
        <v>0</v>
      </c>
      <c r="X36" s="498">
        <v>0</v>
      </c>
      <c r="Y36" s="498">
        <v>0</v>
      </c>
      <c r="Z36" s="498">
        <v>0</v>
      </c>
      <c r="AA36" s="498">
        <v>0</v>
      </c>
      <c r="AB36" s="498">
        <v>0</v>
      </c>
      <c r="AC36" s="498">
        <v>0</v>
      </c>
      <c r="AD36" s="498">
        <v>0</v>
      </c>
      <c r="AE36" s="498">
        <v>0</v>
      </c>
      <c r="AF36" s="498">
        <v>0</v>
      </c>
      <c r="AG36" s="498">
        <v>0</v>
      </c>
      <c r="AH36" s="498">
        <v>0</v>
      </c>
      <c r="AI36" s="498">
        <v>0</v>
      </c>
      <c r="AJ36" s="498">
        <v>0</v>
      </c>
      <c r="AK36" s="498">
        <v>0</v>
      </c>
      <c r="AL36" s="498">
        <v>0</v>
      </c>
      <c r="AM36" s="498">
        <v>0</v>
      </c>
      <c r="AN36" s="498">
        <v>0</v>
      </c>
      <c r="AO36" s="498">
        <v>0</v>
      </c>
      <c r="AP36" s="498">
        <v>0</v>
      </c>
      <c r="AQ36" s="498">
        <v>0</v>
      </c>
      <c r="AR36" s="498">
        <v>0</v>
      </c>
      <c r="AS36" s="498">
        <v>0</v>
      </c>
      <c r="AT36" s="498">
        <v>0</v>
      </c>
      <c r="AU36" s="498">
        <v>0</v>
      </c>
      <c r="AV36" s="498">
        <v>0</v>
      </c>
      <c r="AW36" s="498">
        <v>0</v>
      </c>
      <c r="AX36" s="498">
        <v>0</v>
      </c>
      <c r="AY36" s="498">
        <v>0</v>
      </c>
      <c r="AZ36" s="498">
        <v>0</v>
      </c>
      <c r="BA36" s="498">
        <v>0</v>
      </c>
      <c r="BB36" s="498">
        <v>0</v>
      </c>
      <c r="BC36" s="498">
        <v>0</v>
      </c>
      <c r="BD36" s="498">
        <v>0</v>
      </c>
      <c r="BE36" s="498">
        <v>0</v>
      </c>
      <c r="BF36" s="463">
        <v>0</v>
      </c>
    </row>
    <row r="37" spans="1:58" x14ac:dyDescent="0.25">
      <c r="A37" s="460"/>
      <c r="B37" s="461"/>
      <c r="C37" s="462" t="s">
        <v>390</v>
      </c>
      <c r="D37" s="498">
        <v>0</v>
      </c>
      <c r="E37" s="498">
        <v>0</v>
      </c>
      <c r="F37" s="498">
        <v>0</v>
      </c>
      <c r="G37" s="498">
        <v>0</v>
      </c>
      <c r="H37" s="498">
        <v>0</v>
      </c>
      <c r="I37" s="498">
        <v>0</v>
      </c>
      <c r="J37" s="498">
        <v>0</v>
      </c>
      <c r="K37" s="498">
        <v>0</v>
      </c>
      <c r="L37" s="498">
        <v>0</v>
      </c>
      <c r="M37" s="498">
        <v>0</v>
      </c>
      <c r="N37" s="498">
        <v>0</v>
      </c>
      <c r="O37" s="498">
        <v>0</v>
      </c>
      <c r="P37" s="498">
        <v>0</v>
      </c>
      <c r="Q37" s="498">
        <v>0</v>
      </c>
      <c r="R37" s="498">
        <v>0</v>
      </c>
      <c r="S37" s="498">
        <v>0</v>
      </c>
      <c r="T37" s="498">
        <v>0</v>
      </c>
      <c r="U37" s="498">
        <v>0</v>
      </c>
      <c r="V37" s="498">
        <v>0</v>
      </c>
      <c r="W37" s="498">
        <v>0</v>
      </c>
      <c r="X37" s="498">
        <v>0</v>
      </c>
      <c r="Y37" s="498">
        <v>0</v>
      </c>
      <c r="Z37" s="498">
        <v>0</v>
      </c>
      <c r="AA37" s="498">
        <v>0</v>
      </c>
      <c r="AB37" s="498">
        <v>0</v>
      </c>
      <c r="AC37" s="498">
        <v>0</v>
      </c>
      <c r="AD37" s="498">
        <v>0</v>
      </c>
      <c r="AE37" s="498">
        <v>0</v>
      </c>
      <c r="AF37" s="498">
        <v>0</v>
      </c>
      <c r="AG37" s="498">
        <v>0</v>
      </c>
      <c r="AH37" s="498">
        <v>0</v>
      </c>
      <c r="AI37" s="498">
        <v>0</v>
      </c>
      <c r="AJ37" s="498">
        <v>0</v>
      </c>
      <c r="AK37" s="498">
        <v>0</v>
      </c>
      <c r="AL37" s="498">
        <v>0</v>
      </c>
      <c r="AM37" s="498">
        <v>0</v>
      </c>
      <c r="AN37" s="498">
        <v>0</v>
      </c>
      <c r="AO37" s="498">
        <v>0</v>
      </c>
      <c r="AP37" s="498">
        <v>0</v>
      </c>
      <c r="AQ37" s="498">
        <v>0</v>
      </c>
      <c r="AR37" s="498">
        <v>0</v>
      </c>
      <c r="AS37" s="498">
        <v>0</v>
      </c>
      <c r="AT37" s="498">
        <v>0</v>
      </c>
      <c r="AU37" s="498">
        <v>0</v>
      </c>
      <c r="AV37" s="498">
        <v>0</v>
      </c>
      <c r="AW37" s="498">
        <v>0</v>
      </c>
      <c r="AX37" s="498">
        <v>0</v>
      </c>
      <c r="AY37" s="498">
        <v>0</v>
      </c>
      <c r="AZ37" s="498">
        <v>0</v>
      </c>
      <c r="BA37" s="498">
        <v>0</v>
      </c>
      <c r="BB37" s="498">
        <v>0</v>
      </c>
      <c r="BC37" s="498">
        <v>0</v>
      </c>
      <c r="BD37" s="498">
        <v>0</v>
      </c>
      <c r="BE37" s="498">
        <v>0</v>
      </c>
      <c r="BF37" s="463">
        <v>0</v>
      </c>
    </row>
    <row r="38" spans="1:58" x14ac:dyDescent="0.25">
      <c r="A38" s="460"/>
      <c r="B38" s="461"/>
      <c r="C38" s="462" t="s">
        <v>391</v>
      </c>
      <c r="D38" s="498">
        <v>168</v>
      </c>
      <c r="E38" s="498">
        <v>0</v>
      </c>
      <c r="F38" s="498">
        <v>0</v>
      </c>
      <c r="G38" s="498">
        <v>0</v>
      </c>
      <c r="H38" s="498">
        <v>0</v>
      </c>
      <c r="I38" s="498">
        <v>0</v>
      </c>
      <c r="J38" s="498">
        <v>0</v>
      </c>
      <c r="K38" s="498">
        <v>0</v>
      </c>
      <c r="L38" s="498">
        <v>0</v>
      </c>
      <c r="M38" s="498">
        <v>0</v>
      </c>
      <c r="N38" s="498">
        <v>1</v>
      </c>
      <c r="O38" s="498">
        <v>0</v>
      </c>
      <c r="P38" s="498">
        <v>0</v>
      </c>
      <c r="Q38" s="498">
        <v>0</v>
      </c>
      <c r="R38" s="498">
        <v>0</v>
      </c>
      <c r="S38" s="498">
        <v>0</v>
      </c>
      <c r="T38" s="498">
        <v>0</v>
      </c>
      <c r="U38" s="498">
        <v>0</v>
      </c>
      <c r="V38" s="498">
        <v>0</v>
      </c>
      <c r="W38" s="498">
        <v>0</v>
      </c>
      <c r="X38" s="498">
        <v>0</v>
      </c>
      <c r="Y38" s="498">
        <v>0</v>
      </c>
      <c r="Z38" s="498">
        <v>0</v>
      </c>
      <c r="AA38" s="498">
        <v>0</v>
      </c>
      <c r="AB38" s="498">
        <v>0</v>
      </c>
      <c r="AC38" s="498">
        <v>0</v>
      </c>
      <c r="AD38" s="498">
        <v>0</v>
      </c>
      <c r="AE38" s="498">
        <v>0</v>
      </c>
      <c r="AF38" s="498">
        <v>0</v>
      </c>
      <c r="AG38" s="498">
        <v>0</v>
      </c>
      <c r="AH38" s="498">
        <v>0</v>
      </c>
      <c r="AI38" s="498">
        <v>0</v>
      </c>
      <c r="AJ38" s="498">
        <v>0</v>
      </c>
      <c r="AK38" s="498">
        <v>0</v>
      </c>
      <c r="AL38" s="498">
        <v>0</v>
      </c>
      <c r="AM38" s="498">
        <v>0</v>
      </c>
      <c r="AN38" s="498">
        <v>0</v>
      </c>
      <c r="AO38" s="498">
        <v>0</v>
      </c>
      <c r="AP38" s="498">
        <v>0</v>
      </c>
      <c r="AQ38" s="498">
        <v>0</v>
      </c>
      <c r="AR38" s="498">
        <v>0</v>
      </c>
      <c r="AS38" s="498">
        <v>0</v>
      </c>
      <c r="AT38" s="498">
        <v>0</v>
      </c>
      <c r="AU38" s="498">
        <v>0</v>
      </c>
      <c r="AV38" s="498">
        <v>167</v>
      </c>
      <c r="AW38" s="498">
        <v>0</v>
      </c>
      <c r="AX38" s="498">
        <v>0</v>
      </c>
      <c r="AY38" s="498">
        <v>0</v>
      </c>
      <c r="AZ38" s="498">
        <v>0</v>
      </c>
      <c r="BA38" s="498">
        <v>0</v>
      </c>
      <c r="BB38" s="498">
        <v>0</v>
      </c>
      <c r="BC38" s="498">
        <v>0</v>
      </c>
      <c r="BD38" s="498">
        <v>0</v>
      </c>
      <c r="BE38" s="498">
        <v>0</v>
      </c>
      <c r="BF38" s="463">
        <v>0</v>
      </c>
    </row>
    <row r="39" spans="1:58" x14ac:dyDescent="0.25">
      <c r="A39" s="460"/>
      <c r="B39" s="461"/>
      <c r="C39" s="462" t="s">
        <v>392</v>
      </c>
      <c r="D39" s="498">
        <v>815</v>
      </c>
      <c r="E39" s="498">
        <v>0</v>
      </c>
      <c r="F39" s="498">
        <v>0</v>
      </c>
      <c r="G39" s="498">
        <v>0</v>
      </c>
      <c r="H39" s="498">
        <v>0</v>
      </c>
      <c r="I39" s="498">
        <v>0</v>
      </c>
      <c r="J39" s="498">
        <v>0</v>
      </c>
      <c r="K39" s="498">
        <v>0</v>
      </c>
      <c r="L39" s="498">
        <v>0</v>
      </c>
      <c r="M39" s="498">
        <v>0</v>
      </c>
      <c r="N39" s="498">
        <v>0</v>
      </c>
      <c r="O39" s="498">
        <v>0</v>
      </c>
      <c r="P39" s="498">
        <v>0</v>
      </c>
      <c r="Q39" s="498">
        <v>0</v>
      </c>
      <c r="R39" s="498">
        <v>0</v>
      </c>
      <c r="S39" s="498">
        <v>0</v>
      </c>
      <c r="T39" s="498">
        <v>0</v>
      </c>
      <c r="U39" s="498">
        <v>0</v>
      </c>
      <c r="V39" s="498">
        <v>0</v>
      </c>
      <c r="W39" s="498">
        <v>0</v>
      </c>
      <c r="X39" s="498">
        <v>0</v>
      </c>
      <c r="Y39" s="498">
        <v>0</v>
      </c>
      <c r="Z39" s="498">
        <v>0</v>
      </c>
      <c r="AA39" s="498">
        <v>674</v>
      </c>
      <c r="AB39" s="498">
        <v>0</v>
      </c>
      <c r="AC39" s="498">
        <v>0</v>
      </c>
      <c r="AD39" s="498">
        <v>0</v>
      </c>
      <c r="AE39" s="498">
        <v>0</v>
      </c>
      <c r="AF39" s="498">
        <v>0</v>
      </c>
      <c r="AG39" s="498">
        <v>0</v>
      </c>
      <c r="AH39" s="498">
        <v>0</v>
      </c>
      <c r="AI39" s="498">
        <v>0</v>
      </c>
      <c r="AJ39" s="498">
        <v>0</v>
      </c>
      <c r="AK39" s="498">
        <v>0</v>
      </c>
      <c r="AL39" s="498">
        <v>0</v>
      </c>
      <c r="AM39" s="498">
        <v>0</v>
      </c>
      <c r="AN39" s="498">
        <v>0</v>
      </c>
      <c r="AO39" s="498">
        <v>0</v>
      </c>
      <c r="AP39" s="498">
        <v>0</v>
      </c>
      <c r="AQ39" s="498">
        <v>0</v>
      </c>
      <c r="AR39" s="498">
        <v>0</v>
      </c>
      <c r="AS39" s="498">
        <v>0</v>
      </c>
      <c r="AT39" s="498">
        <v>0</v>
      </c>
      <c r="AU39" s="498">
        <v>0</v>
      </c>
      <c r="AV39" s="498">
        <v>141</v>
      </c>
      <c r="AW39" s="498">
        <v>0</v>
      </c>
      <c r="AX39" s="498">
        <v>0</v>
      </c>
      <c r="AY39" s="498">
        <v>0</v>
      </c>
      <c r="AZ39" s="498">
        <v>0</v>
      </c>
      <c r="BA39" s="498">
        <v>0</v>
      </c>
      <c r="BB39" s="498">
        <v>0</v>
      </c>
      <c r="BC39" s="498">
        <v>0</v>
      </c>
      <c r="BD39" s="498">
        <v>0</v>
      </c>
      <c r="BE39" s="498">
        <v>0</v>
      </c>
      <c r="BF39" s="463">
        <v>0</v>
      </c>
    </row>
    <row r="40" spans="1:58" x14ac:dyDescent="0.25">
      <c r="A40" s="460"/>
      <c r="B40" s="461"/>
      <c r="C40" s="462" t="s">
        <v>393</v>
      </c>
      <c r="D40" s="498">
        <v>6</v>
      </c>
      <c r="E40" s="498">
        <v>0</v>
      </c>
      <c r="F40" s="498">
        <v>0</v>
      </c>
      <c r="G40" s="498">
        <v>0</v>
      </c>
      <c r="H40" s="498">
        <v>0</v>
      </c>
      <c r="I40" s="498">
        <v>0</v>
      </c>
      <c r="J40" s="498">
        <v>0</v>
      </c>
      <c r="K40" s="498">
        <v>0</v>
      </c>
      <c r="L40" s="498">
        <v>0</v>
      </c>
      <c r="M40" s="498">
        <v>0</v>
      </c>
      <c r="N40" s="498">
        <v>0</v>
      </c>
      <c r="O40" s="498">
        <v>0</v>
      </c>
      <c r="P40" s="498">
        <v>0</v>
      </c>
      <c r="Q40" s="498">
        <v>0</v>
      </c>
      <c r="R40" s="498">
        <v>0</v>
      </c>
      <c r="S40" s="498">
        <v>0</v>
      </c>
      <c r="T40" s="498">
        <v>0</v>
      </c>
      <c r="U40" s="498">
        <v>0</v>
      </c>
      <c r="V40" s="498">
        <v>0</v>
      </c>
      <c r="W40" s="498">
        <v>0</v>
      </c>
      <c r="X40" s="498">
        <v>0</v>
      </c>
      <c r="Y40" s="498">
        <v>0</v>
      </c>
      <c r="Z40" s="498">
        <v>0</v>
      </c>
      <c r="AA40" s="498">
        <v>1</v>
      </c>
      <c r="AB40" s="498">
        <v>0</v>
      </c>
      <c r="AC40" s="498">
        <v>0</v>
      </c>
      <c r="AD40" s="498">
        <v>0</v>
      </c>
      <c r="AE40" s="498">
        <v>0</v>
      </c>
      <c r="AF40" s="498">
        <v>0</v>
      </c>
      <c r="AG40" s="498">
        <v>0</v>
      </c>
      <c r="AH40" s="498">
        <v>0</v>
      </c>
      <c r="AI40" s="498">
        <v>0</v>
      </c>
      <c r="AJ40" s="498">
        <v>0</v>
      </c>
      <c r="AK40" s="498">
        <v>0</v>
      </c>
      <c r="AL40" s="498">
        <v>0</v>
      </c>
      <c r="AM40" s="498">
        <v>0</v>
      </c>
      <c r="AN40" s="498">
        <v>0</v>
      </c>
      <c r="AO40" s="498">
        <v>0</v>
      </c>
      <c r="AP40" s="498">
        <v>0</v>
      </c>
      <c r="AQ40" s="498">
        <v>0</v>
      </c>
      <c r="AR40" s="498">
        <v>0</v>
      </c>
      <c r="AS40" s="498">
        <v>0</v>
      </c>
      <c r="AT40" s="498">
        <v>0</v>
      </c>
      <c r="AU40" s="498">
        <v>0</v>
      </c>
      <c r="AV40" s="498">
        <v>5</v>
      </c>
      <c r="AW40" s="498">
        <v>0</v>
      </c>
      <c r="AX40" s="498">
        <v>0</v>
      </c>
      <c r="AY40" s="498">
        <v>0</v>
      </c>
      <c r="AZ40" s="498">
        <v>0</v>
      </c>
      <c r="BA40" s="498">
        <v>0</v>
      </c>
      <c r="BB40" s="498">
        <v>0</v>
      </c>
      <c r="BC40" s="498">
        <v>0</v>
      </c>
      <c r="BD40" s="498">
        <v>0</v>
      </c>
      <c r="BE40" s="498">
        <v>0</v>
      </c>
      <c r="BF40" s="463">
        <v>0</v>
      </c>
    </row>
    <row r="41" spans="1:58" x14ac:dyDescent="0.25">
      <c r="A41" s="460"/>
      <c r="B41" s="461"/>
      <c r="C41" s="462" t="s">
        <v>394</v>
      </c>
      <c r="D41" s="498">
        <v>2</v>
      </c>
      <c r="E41" s="498">
        <v>0</v>
      </c>
      <c r="F41" s="498">
        <v>2</v>
      </c>
      <c r="G41" s="498">
        <v>0</v>
      </c>
      <c r="H41" s="498">
        <v>0</v>
      </c>
      <c r="I41" s="498">
        <v>0</v>
      </c>
      <c r="J41" s="498">
        <v>0</v>
      </c>
      <c r="K41" s="498">
        <v>0</v>
      </c>
      <c r="L41" s="498">
        <v>0</v>
      </c>
      <c r="M41" s="498">
        <v>0</v>
      </c>
      <c r="N41" s="498">
        <v>0</v>
      </c>
      <c r="O41" s="498">
        <v>0</v>
      </c>
      <c r="P41" s="498">
        <v>0</v>
      </c>
      <c r="Q41" s="498">
        <v>0</v>
      </c>
      <c r="R41" s="498">
        <v>0</v>
      </c>
      <c r="S41" s="498">
        <v>0</v>
      </c>
      <c r="T41" s="498">
        <v>0</v>
      </c>
      <c r="U41" s="498">
        <v>0</v>
      </c>
      <c r="V41" s="498">
        <v>0</v>
      </c>
      <c r="W41" s="498">
        <v>0</v>
      </c>
      <c r="X41" s="498">
        <v>0</v>
      </c>
      <c r="Y41" s="498">
        <v>0</v>
      </c>
      <c r="Z41" s="498">
        <v>0</v>
      </c>
      <c r="AA41" s="498">
        <v>0</v>
      </c>
      <c r="AB41" s="498">
        <v>0</v>
      </c>
      <c r="AC41" s="498">
        <v>0</v>
      </c>
      <c r="AD41" s="498">
        <v>0</v>
      </c>
      <c r="AE41" s="498">
        <v>0</v>
      </c>
      <c r="AF41" s="498">
        <v>0</v>
      </c>
      <c r="AG41" s="498">
        <v>0</v>
      </c>
      <c r="AH41" s="498">
        <v>0</v>
      </c>
      <c r="AI41" s="498">
        <v>0</v>
      </c>
      <c r="AJ41" s="498">
        <v>0</v>
      </c>
      <c r="AK41" s="498">
        <v>0</v>
      </c>
      <c r="AL41" s="498">
        <v>0</v>
      </c>
      <c r="AM41" s="498">
        <v>0</v>
      </c>
      <c r="AN41" s="498">
        <v>0</v>
      </c>
      <c r="AO41" s="498">
        <v>0</v>
      </c>
      <c r="AP41" s="498">
        <v>0</v>
      </c>
      <c r="AQ41" s="498">
        <v>0</v>
      </c>
      <c r="AR41" s="498">
        <v>0</v>
      </c>
      <c r="AS41" s="498">
        <v>0</v>
      </c>
      <c r="AT41" s="498">
        <v>0</v>
      </c>
      <c r="AU41" s="498">
        <v>0</v>
      </c>
      <c r="AV41" s="498">
        <v>0</v>
      </c>
      <c r="AW41" s="498">
        <v>0</v>
      </c>
      <c r="AX41" s="498">
        <v>0</v>
      </c>
      <c r="AY41" s="498">
        <v>0</v>
      </c>
      <c r="AZ41" s="498">
        <v>0</v>
      </c>
      <c r="BA41" s="498">
        <v>0</v>
      </c>
      <c r="BB41" s="498">
        <v>0</v>
      </c>
      <c r="BC41" s="498">
        <v>0</v>
      </c>
      <c r="BD41" s="498">
        <v>0</v>
      </c>
      <c r="BE41" s="498">
        <v>0</v>
      </c>
      <c r="BF41" s="463">
        <v>0</v>
      </c>
    </row>
    <row r="42" spans="1:58" x14ac:dyDescent="0.25">
      <c r="A42" s="460"/>
      <c r="B42" s="461"/>
      <c r="C42" s="462" t="s">
        <v>395</v>
      </c>
      <c r="D42" s="498">
        <v>6</v>
      </c>
      <c r="E42" s="498">
        <v>0</v>
      </c>
      <c r="F42" s="498">
        <v>1</v>
      </c>
      <c r="G42" s="498">
        <v>1</v>
      </c>
      <c r="H42" s="498">
        <v>0</v>
      </c>
      <c r="I42" s="498">
        <v>0</v>
      </c>
      <c r="J42" s="498">
        <v>0</v>
      </c>
      <c r="K42" s="498">
        <v>0</v>
      </c>
      <c r="L42" s="498">
        <v>0</v>
      </c>
      <c r="M42" s="498">
        <v>0</v>
      </c>
      <c r="N42" s="498">
        <v>0</v>
      </c>
      <c r="O42" s="498">
        <v>0</v>
      </c>
      <c r="P42" s="498">
        <v>0</v>
      </c>
      <c r="Q42" s="498">
        <v>0</v>
      </c>
      <c r="R42" s="498">
        <v>0</v>
      </c>
      <c r="S42" s="498">
        <v>0</v>
      </c>
      <c r="T42" s="498">
        <v>0</v>
      </c>
      <c r="U42" s="498">
        <v>0</v>
      </c>
      <c r="V42" s="498">
        <v>0</v>
      </c>
      <c r="W42" s="498">
        <v>0</v>
      </c>
      <c r="X42" s="498">
        <v>0</v>
      </c>
      <c r="Y42" s="498">
        <v>0</v>
      </c>
      <c r="Z42" s="498">
        <v>0</v>
      </c>
      <c r="AA42" s="498">
        <v>1</v>
      </c>
      <c r="AB42" s="498">
        <v>0</v>
      </c>
      <c r="AC42" s="498">
        <v>0</v>
      </c>
      <c r="AD42" s="498">
        <v>0</v>
      </c>
      <c r="AE42" s="498">
        <v>0</v>
      </c>
      <c r="AF42" s="498">
        <v>0</v>
      </c>
      <c r="AG42" s="498">
        <v>0</v>
      </c>
      <c r="AH42" s="498">
        <v>0</v>
      </c>
      <c r="AI42" s="498">
        <v>0</v>
      </c>
      <c r="AJ42" s="498">
        <v>0</v>
      </c>
      <c r="AK42" s="498">
        <v>0</v>
      </c>
      <c r="AL42" s="498">
        <v>0</v>
      </c>
      <c r="AM42" s="498">
        <v>0</v>
      </c>
      <c r="AN42" s="498">
        <v>0</v>
      </c>
      <c r="AO42" s="498">
        <v>0</v>
      </c>
      <c r="AP42" s="498">
        <v>0</v>
      </c>
      <c r="AQ42" s="498">
        <v>0</v>
      </c>
      <c r="AR42" s="498">
        <v>0</v>
      </c>
      <c r="AS42" s="498">
        <v>0</v>
      </c>
      <c r="AT42" s="498">
        <v>0</v>
      </c>
      <c r="AU42" s="498">
        <v>0</v>
      </c>
      <c r="AV42" s="498">
        <v>3</v>
      </c>
      <c r="AW42" s="498">
        <v>0</v>
      </c>
      <c r="AX42" s="498">
        <v>0</v>
      </c>
      <c r="AY42" s="498">
        <v>0</v>
      </c>
      <c r="AZ42" s="498">
        <v>0</v>
      </c>
      <c r="BA42" s="498">
        <v>0</v>
      </c>
      <c r="BB42" s="498">
        <v>0</v>
      </c>
      <c r="BC42" s="498">
        <v>0</v>
      </c>
      <c r="BD42" s="498">
        <v>0</v>
      </c>
      <c r="BE42" s="498">
        <v>0</v>
      </c>
      <c r="BF42" s="463">
        <v>0</v>
      </c>
    </row>
    <row r="43" spans="1:58" x14ac:dyDescent="0.25">
      <c r="A43" s="460"/>
      <c r="B43" s="461" t="s">
        <v>396</v>
      </c>
      <c r="C43" s="462" t="s">
        <v>430</v>
      </c>
      <c r="D43" s="498">
        <v>623</v>
      </c>
      <c r="E43" s="498">
        <v>0</v>
      </c>
      <c r="F43" s="498">
        <v>0</v>
      </c>
      <c r="G43" s="498">
        <v>0</v>
      </c>
      <c r="H43" s="498">
        <v>0</v>
      </c>
      <c r="I43" s="498">
        <v>0</v>
      </c>
      <c r="J43" s="498">
        <v>0</v>
      </c>
      <c r="K43" s="498">
        <v>0</v>
      </c>
      <c r="L43" s="498">
        <v>0</v>
      </c>
      <c r="M43" s="498">
        <v>0</v>
      </c>
      <c r="N43" s="498">
        <v>0</v>
      </c>
      <c r="O43" s="498">
        <v>0</v>
      </c>
      <c r="P43" s="498">
        <v>0</v>
      </c>
      <c r="Q43" s="498">
        <v>0</v>
      </c>
      <c r="R43" s="498">
        <v>0</v>
      </c>
      <c r="S43" s="498">
        <v>0</v>
      </c>
      <c r="T43" s="498">
        <v>0</v>
      </c>
      <c r="U43" s="498">
        <v>0</v>
      </c>
      <c r="V43" s="498">
        <v>0</v>
      </c>
      <c r="W43" s="498">
        <v>0</v>
      </c>
      <c r="X43" s="498">
        <v>0</v>
      </c>
      <c r="Y43" s="498">
        <v>0</v>
      </c>
      <c r="Z43" s="498">
        <v>0</v>
      </c>
      <c r="AA43" s="498">
        <v>623</v>
      </c>
      <c r="AB43" s="498">
        <v>0</v>
      </c>
      <c r="AC43" s="498">
        <v>0</v>
      </c>
      <c r="AD43" s="498">
        <v>0</v>
      </c>
      <c r="AE43" s="498">
        <v>0</v>
      </c>
      <c r="AF43" s="498">
        <v>0</v>
      </c>
      <c r="AG43" s="498">
        <v>0</v>
      </c>
      <c r="AH43" s="498">
        <v>0</v>
      </c>
      <c r="AI43" s="498">
        <v>0</v>
      </c>
      <c r="AJ43" s="498">
        <v>0</v>
      </c>
      <c r="AK43" s="498">
        <v>0</v>
      </c>
      <c r="AL43" s="498">
        <v>0</v>
      </c>
      <c r="AM43" s="498">
        <v>0</v>
      </c>
      <c r="AN43" s="498">
        <v>0</v>
      </c>
      <c r="AO43" s="498">
        <v>0</v>
      </c>
      <c r="AP43" s="498">
        <v>0</v>
      </c>
      <c r="AQ43" s="498">
        <v>0</v>
      </c>
      <c r="AR43" s="498">
        <v>0</v>
      </c>
      <c r="AS43" s="498">
        <v>0</v>
      </c>
      <c r="AT43" s="498">
        <v>0</v>
      </c>
      <c r="AU43" s="498">
        <v>0</v>
      </c>
      <c r="AV43" s="498">
        <v>0</v>
      </c>
      <c r="AW43" s="498">
        <v>0</v>
      </c>
      <c r="AX43" s="498">
        <v>0</v>
      </c>
      <c r="AY43" s="498">
        <v>0</v>
      </c>
      <c r="AZ43" s="498">
        <v>0</v>
      </c>
      <c r="BA43" s="498">
        <v>0</v>
      </c>
      <c r="BB43" s="498">
        <v>0</v>
      </c>
      <c r="BC43" s="498">
        <v>0</v>
      </c>
      <c r="BD43" s="498">
        <v>0</v>
      </c>
      <c r="BE43" s="498">
        <v>0</v>
      </c>
      <c r="BF43" s="463">
        <v>0</v>
      </c>
    </row>
    <row r="44" spans="1:58" x14ac:dyDescent="0.25">
      <c r="A44" s="460"/>
      <c r="B44" s="461"/>
      <c r="C44" s="462" t="s">
        <v>397</v>
      </c>
      <c r="D44" s="498">
        <v>488</v>
      </c>
      <c r="E44" s="498">
        <v>0</v>
      </c>
      <c r="F44" s="498">
        <v>0</v>
      </c>
      <c r="G44" s="498">
        <v>0</v>
      </c>
      <c r="H44" s="498">
        <v>0</v>
      </c>
      <c r="I44" s="498">
        <v>0</v>
      </c>
      <c r="J44" s="498">
        <v>0</v>
      </c>
      <c r="K44" s="498">
        <v>0</v>
      </c>
      <c r="L44" s="498">
        <v>0</v>
      </c>
      <c r="M44" s="498">
        <v>0</v>
      </c>
      <c r="N44" s="498">
        <v>0</v>
      </c>
      <c r="O44" s="498">
        <v>0</v>
      </c>
      <c r="P44" s="498">
        <v>0</v>
      </c>
      <c r="Q44" s="498">
        <v>0</v>
      </c>
      <c r="R44" s="498">
        <v>0</v>
      </c>
      <c r="S44" s="498">
        <v>0</v>
      </c>
      <c r="T44" s="498">
        <v>0</v>
      </c>
      <c r="U44" s="498">
        <v>0</v>
      </c>
      <c r="V44" s="498">
        <v>0</v>
      </c>
      <c r="W44" s="498">
        <v>0</v>
      </c>
      <c r="X44" s="498">
        <v>0</v>
      </c>
      <c r="Y44" s="498">
        <v>0</v>
      </c>
      <c r="Z44" s="498">
        <v>0</v>
      </c>
      <c r="AA44" s="498">
        <v>488</v>
      </c>
      <c r="AB44" s="498">
        <v>0</v>
      </c>
      <c r="AC44" s="498">
        <v>0</v>
      </c>
      <c r="AD44" s="498">
        <v>0</v>
      </c>
      <c r="AE44" s="498">
        <v>0</v>
      </c>
      <c r="AF44" s="498">
        <v>0</v>
      </c>
      <c r="AG44" s="498">
        <v>0</v>
      </c>
      <c r="AH44" s="498">
        <v>0</v>
      </c>
      <c r="AI44" s="498">
        <v>0</v>
      </c>
      <c r="AJ44" s="498">
        <v>0</v>
      </c>
      <c r="AK44" s="498">
        <v>0</v>
      </c>
      <c r="AL44" s="498">
        <v>0</v>
      </c>
      <c r="AM44" s="498">
        <v>0</v>
      </c>
      <c r="AN44" s="498">
        <v>0</v>
      </c>
      <c r="AO44" s="498">
        <v>0</v>
      </c>
      <c r="AP44" s="498">
        <v>0</v>
      </c>
      <c r="AQ44" s="498">
        <v>0</v>
      </c>
      <c r="AR44" s="498">
        <v>0</v>
      </c>
      <c r="AS44" s="498">
        <v>0</v>
      </c>
      <c r="AT44" s="498">
        <v>0</v>
      </c>
      <c r="AU44" s="498">
        <v>0</v>
      </c>
      <c r="AV44" s="498">
        <v>0</v>
      </c>
      <c r="AW44" s="498">
        <v>0</v>
      </c>
      <c r="AX44" s="498">
        <v>0</v>
      </c>
      <c r="AY44" s="498">
        <v>0</v>
      </c>
      <c r="AZ44" s="498">
        <v>0</v>
      </c>
      <c r="BA44" s="498">
        <v>0</v>
      </c>
      <c r="BB44" s="498">
        <v>0</v>
      </c>
      <c r="BC44" s="498">
        <v>0</v>
      </c>
      <c r="BD44" s="498">
        <v>0</v>
      </c>
      <c r="BE44" s="498">
        <v>0</v>
      </c>
      <c r="BF44" s="463">
        <v>0</v>
      </c>
    </row>
    <row r="45" spans="1:58" x14ac:dyDescent="0.25">
      <c r="A45" s="460"/>
      <c r="B45" s="461"/>
      <c r="C45" s="462" t="s">
        <v>398</v>
      </c>
      <c r="D45" s="498">
        <v>135</v>
      </c>
      <c r="E45" s="498">
        <v>0</v>
      </c>
      <c r="F45" s="498">
        <v>0</v>
      </c>
      <c r="G45" s="498">
        <v>0</v>
      </c>
      <c r="H45" s="498">
        <v>0</v>
      </c>
      <c r="I45" s="498">
        <v>0</v>
      </c>
      <c r="J45" s="498">
        <v>0</v>
      </c>
      <c r="K45" s="498">
        <v>0</v>
      </c>
      <c r="L45" s="498">
        <v>0</v>
      </c>
      <c r="M45" s="498">
        <v>0</v>
      </c>
      <c r="N45" s="498">
        <v>0</v>
      </c>
      <c r="O45" s="498">
        <v>0</v>
      </c>
      <c r="P45" s="498">
        <v>0</v>
      </c>
      <c r="Q45" s="498">
        <v>0</v>
      </c>
      <c r="R45" s="498">
        <v>0</v>
      </c>
      <c r="S45" s="498">
        <v>0</v>
      </c>
      <c r="T45" s="498">
        <v>0</v>
      </c>
      <c r="U45" s="498">
        <v>0</v>
      </c>
      <c r="V45" s="498">
        <v>0</v>
      </c>
      <c r="W45" s="498">
        <v>0</v>
      </c>
      <c r="X45" s="498">
        <v>0</v>
      </c>
      <c r="Y45" s="498">
        <v>0</v>
      </c>
      <c r="Z45" s="498">
        <v>0</v>
      </c>
      <c r="AA45" s="498">
        <v>135</v>
      </c>
      <c r="AB45" s="498">
        <v>0</v>
      </c>
      <c r="AC45" s="498">
        <v>0</v>
      </c>
      <c r="AD45" s="498">
        <v>0</v>
      </c>
      <c r="AE45" s="498">
        <v>0</v>
      </c>
      <c r="AF45" s="498">
        <v>0</v>
      </c>
      <c r="AG45" s="498">
        <v>0</v>
      </c>
      <c r="AH45" s="498">
        <v>0</v>
      </c>
      <c r="AI45" s="498">
        <v>0</v>
      </c>
      <c r="AJ45" s="498">
        <v>0</v>
      </c>
      <c r="AK45" s="498">
        <v>0</v>
      </c>
      <c r="AL45" s="498">
        <v>0</v>
      </c>
      <c r="AM45" s="498">
        <v>0</v>
      </c>
      <c r="AN45" s="498">
        <v>0</v>
      </c>
      <c r="AO45" s="498">
        <v>0</v>
      </c>
      <c r="AP45" s="498">
        <v>0</v>
      </c>
      <c r="AQ45" s="498">
        <v>0</v>
      </c>
      <c r="AR45" s="498">
        <v>0</v>
      </c>
      <c r="AS45" s="498">
        <v>0</v>
      </c>
      <c r="AT45" s="498">
        <v>0</v>
      </c>
      <c r="AU45" s="498">
        <v>0</v>
      </c>
      <c r="AV45" s="498">
        <v>0</v>
      </c>
      <c r="AW45" s="498">
        <v>0</v>
      </c>
      <c r="AX45" s="498">
        <v>0</v>
      </c>
      <c r="AY45" s="498">
        <v>0</v>
      </c>
      <c r="AZ45" s="498">
        <v>0</v>
      </c>
      <c r="BA45" s="498">
        <v>0</v>
      </c>
      <c r="BB45" s="498">
        <v>0</v>
      </c>
      <c r="BC45" s="498">
        <v>0</v>
      </c>
      <c r="BD45" s="498">
        <v>0</v>
      </c>
      <c r="BE45" s="498">
        <v>0</v>
      </c>
      <c r="BF45" s="463">
        <v>0</v>
      </c>
    </row>
    <row r="46" spans="1:58" x14ac:dyDescent="0.25">
      <c r="A46" s="460"/>
      <c r="B46" s="461" t="s">
        <v>399</v>
      </c>
      <c r="C46" s="462" t="s">
        <v>430</v>
      </c>
      <c r="D46" s="498">
        <v>0</v>
      </c>
      <c r="E46" s="498">
        <v>0</v>
      </c>
      <c r="F46" s="498">
        <v>0</v>
      </c>
      <c r="G46" s="498">
        <v>0</v>
      </c>
      <c r="H46" s="498">
        <v>0</v>
      </c>
      <c r="I46" s="498">
        <v>0</v>
      </c>
      <c r="J46" s="498">
        <v>0</v>
      </c>
      <c r="K46" s="498">
        <v>0</v>
      </c>
      <c r="L46" s="498">
        <v>0</v>
      </c>
      <c r="M46" s="498">
        <v>0</v>
      </c>
      <c r="N46" s="498">
        <v>0</v>
      </c>
      <c r="O46" s="498">
        <v>0</v>
      </c>
      <c r="P46" s="498">
        <v>0</v>
      </c>
      <c r="Q46" s="498">
        <v>0</v>
      </c>
      <c r="R46" s="498">
        <v>0</v>
      </c>
      <c r="S46" s="498">
        <v>0</v>
      </c>
      <c r="T46" s="498">
        <v>0</v>
      </c>
      <c r="U46" s="498">
        <v>0</v>
      </c>
      <c r="V46" s="498">
        <v>0</v>
      </c>
      <c r="W46" s="498">
        <v>0</v>
      </c>
      <c r="X46" s="498">
        <v>0</v>
      </c>
      <c r="Y46" s="498">
        <v>0</v>
      </c>
      <c r="Z46" s="498">
        <v>0</v>
      </c>
      <c r="AA46" s="498">
        <v>0</v>
      </c>
      <c r="AB46" s="498">
        <v>0</v>
      </c>
      <c r="AC46" s="498">
        <v>0</v>
      </c>
      <c r="AD46" s="498">
        <v>0</v>
      </c>
      <c r="AE46" s="498">
        <v>0</v>
      </c>
      <c r="AF46" s="498">
        <v>0</v>
      </c>
      <c r="AG46" s="498">
        <v>0</v>
      </c>
      <c r="AH46" s="498">
        <v>0</v>
      </c>
      <c r="AI46" s="498">
        <v>0</v>
      </c>
      <c r="AJ46" s="498">
        <v>0</v>
      </c>
      <c r="AK46" s="498">
        <v>0</v>
      </c>
      <c r="AL46" s="498">
        <v>0</v>
      </c>
      <c r="AM46" s="498">
        <v>0</v>
      </c>
      <c r="AN46" s="498">
        <v>0</v>
      </c>
      <c r="AO46" s="498">
        <v>0</v>
      </c>
      <c r="AP46" s="498">
        <v>0</v>
      </c>
      <c r="AQ46" s="498">
        <v>0</v>
      </c>
      <c r="AR46" s="498">
        <v>0</v>
      </c>
      <c r="AS46" s="498">
        <v>0</v>
      </c>
      <c r="AT46" s="498">
        <v>0</v>
      </c>
      <c r="AU46" s="498">
        <v>0</v>
      </c>
      <c r="AV46" s="498">
        <v>0</v>
      </c>
      <c r="AW46" s="498">
        <v>0</v>
      </c>
      <c r="AX46" s="498">
        <v>0</v>
      </c>
      <c r="AY46" s="498">
        <v>0</v>
      </c>
      <c r="AZ46" s="498">
        <v>0</v>
      </c>
      <c r="BA46" s="498">
        <v>0</v>
      </c>
      <c r="BB46" s="498">
        <v>0</v>
      </c>
      <c r="BC46" s="498">
        <v>0</v>
      </c>
      <c r="BD46" s="498">
        <v>0</v>
      </c>
      <c r="BE46" s="498">
        <v>0</v>
      </c>
      <c r="BF46" s="463">
        <v>0</v>
      </c>
    </row>
    <row r="47" spans="1:58" x14ac:dyDescent="0.25">
      <c r="A47" s="460"/>
      <c r="B47" s="461"/>
      <c r="C47" s="462" t="s">
        <v>400</v>
      </c>
      <c r="D47" s="498">
        <v>0</v>
      </c>
      <c r="E47" s="498">
        <v>0</v>
      </c>
      <c r="F47" s="498">
        <v>0</v>
      </c>
      <c r="G47" s="498">
        <v>0</v>
      </c>
      <c r="H47" s="498">
        <v>0</v>
      </c>
      <c r="I47" s="498">
        <v>0</v>
      </c>
      <c r="J47" s="498">
        <v>0</v>
      </c>
      <c r="K47" s="498">
        <v>0</v>
      </c>
      <c r="L47" s="498">
        <v>0</v>
      </c>
      <c r="M47" s="498">
        <v>0</v>
      </c>
      <c r="N47" s="498">
        <v>0</v>
      </c>
      <c r="O47" s="498">
        <v>0</v>
      </c>
      <c r="P47" s="498">
        <v>0</v>
      </c>
      <c r="Q47" s="498">
        <v>0</v>
      </c>
      <c r="R47" s="498">
        <v>0</v>
      </c>
      <c r="S47" s="498">
        <v>0</v>
      </c>
      <c r="T47" s="498">
        <v>0</v>
      </c>
      <c r="U47" s="498">
        <v>0</v>
      </c>
      <c r="V47" s="498">
        <v>0</v>
      </c>
      <c r="W47" s="498">
        <v>0</v>
      </c>
      <c r="X47" s="498">
        <v>0</v>
      </c>
      <c r="Y47" s="498">
        <v>0</v>
      </c>
      <c r="Z47" s="498">
        <v>0</v>
      </c>
      <c r="AA47" s="498">
        <v>0</v>
      </c>
      <c r="AB47" s="498">
        <v>0</v>
      </c>
      <c r="AC47" s="498">
        <v>0</v>
      </c>
      <c r="AD47" s="498">
        <v>0</v>
      </c>
      <c r="AE47" s="498">
        <v>0</v>
      </c>
      <c r="AF47" s="498">
        <v>0</v>
      </c>
      <c r="AG47" s="498">
        <v>0</v>
      </c>
      <c r="AH47" s="498">
        <v>0</v>
      </c>
      <c r="AI47" s="498">
        <v>0</v>
      </c>
      <c r="AJ47" s="498">
        <v>0</v>
      </c>
      <c r="AK47" s="498">
        <v>0</v>
      </c>
      <c r="AL47" s="498">
        <v>0</v>
      </c>
      <c r="AM47" s="498">
        <v>0</v>
      </c>
      <c r="AN47" s="498">
        <v>0</v>
      </c>
      <c r="AO47" s="498">
        <v>0</v>
      </c>
      <c r="AP47" s="498">
        <v>0</v>
      </c>
      <c r="AQ47" s="498">
        <v>0</v>
      </c>
      <c r="AR47" s="498">
        <v>0</v>
      </c>
      <c r="AS47" s="498">
        <v>0</v>
      </c>
      <c r="AT47" s="498">
        <v>0</v>
      </c>
      <c r="AU47" s="498">
        <v>0</v>
      </c>
      <c r="AV47" s="498">
        <v>0</v>
      </c>
      <c r="AW47" s="498">
        <v>0</v>
      </c>
      <c r="AX47" s="498">
        <v>0</v>
      </c>
      <c r="AY47" s="498">
        <v>0</v>
      </c>
      <c r="AZ47" s="498">
        <v>0</v>
      </c>
      <c r="BA47" s="498">
        <v>0</v>
      </c>
      <c r="BB47" s="498">
        <v>0</v>
      </c>
      <c r="BC47" s="498">
        <v>0</v>
      </c>
      <c r="BD47" s="498">
        <v>0</v>
      </c>
      <c r="BE47" s="498">
        <v>0</v>
      </c>
      <c r="BF47" s="463">
        <v>0</v>
      </c>
    </row>
    <row r="48" spans="1:58" x14ac:dyDescent="0.25">
      <c r="A48" s="460"/>
      <c r="B48" s="461"/>
      <c r="C48" s="462" t="s">
        <v>401</v>
      </c>
      <c r="D48" s="498">
        <v>0</v>
      </c>
      <c r="E48" s="498">
        <v>0</v>
      </c>
      <c r="F48" s="498">
        <v>0</v>
      </c>
      <c r="G48" s="498">
        <v>0</v>
      </c>
      <c r="H48" s="498">
        <v>0</v>
      </c>
      <c r="I48" s="498">
        <v>0</v>
      </c>
      <c r="J48" s="498">
        <v>0</v>
      </c>
      <c r="K48" s="498">
        <v>0</v>
      </c>
      <c r="L48" s="498">
        <v>0</v>
      </c>
      <c r="M48" s="498">
        <v>0</v>
      </c>
      <c r="N48" s="498">
        <v>0</v>
      </c>
      <c r="O48" s="498">
        <v>0</v>
      </c>
      <c r="P48" s="498">
        <v>0</v>
      </c>
      <c r="Q48" s="498">
        <v>0</v>
      </c>
      <c r="R48" s="498">
        <v>0</v>
      </c>
      <c r="S48" s="498">
        <v>0</v>
      </c>
      <c r="T48" s="498">
        <v>0</v>
      </c>
      <c r="U48" s="498">
        <v>0</v>
      </c>
      <c r="V48" s="498">
        <v>0</v>
      </c>
      <c r="W48" s="498">
        <v>0</v>
      </c>
      <c r="X48" s="498">
        <v>0</v>
      </c>
      <c r="Y48" s="498">
        <v>0</v>
      </c>
      <c r="Z48" s="498">
        <v>0</v>
      </c>
      <c r="AA48" s="498">
        <v>0</v>
      </c>
      <c r="AB48" s="498">
        <v>0</v>
      </c>
      <c r="AC48" s="498">
        <v>0</v>
      </c>
      <c r="AD48" s="498">
        <v>0</v>
      </c>
      <c r="AE48" s="498">
        <v>0</v>
      </c>
      <c r="AF48" s="498">
        <v>0</v>
      </c>
      <c r="AG48" s="498">
        <v>0</v>
      </c>
      <c r="AH48" s="498">
        <v>0</v>
      </c>
      <c r="AI48" s="498">
        <v>0</v>
      </c>
      <c r="AJ48" s="498">
        <v>0</v>
      </c>
      <c r="AK48" s="498">
        <v>0</v>
      </c>
      <c r="AL48" s="498">
        <v>0</v>
      </c>
      <c r="AM48" s="498">
        <v>0</v>
      </c>
      <c r="AN48" s="498">
        <v>0</v>
      </c>
      <c r="AO48" s="498">
        <v>0</v>
      </c>
      <c r="AP48" s="498">
        <v>0</v>
      </c>
      <c r="AQ48" s="498">
        <v>0</v>
      </c>
      <c r="AR48" s="498">
        <v>0</v>
      </c>
      <c r="AS48" s="498">
        <v>0</v>
      </c>
      <c r="AT48" s="498">
        <v>0</v>
      </c>
      <c r="AU48" s="498">
        <v>0</v>
      </c>
      <c r="AV48" s="498">
        <v>0</v>
      </c>
      <c r="AW48" s="498">
        <v>0</v>
      </c>
      <c r="AX48" s="498">
        <v>0</v>
      </c>
      <c r="AY48" s="498">
        <v>0</v>
      </c>
      <c r="AZ48" s="498">
        <v>0</v>
      </c>
      <c r="BA48" s="498">
        <v>0</v>
      </c>
      <c r="BB48" s="498">
        <v>0</v>
      </c>
      <c r="BC48" s="498">
        <v>0</v>
      </c>
      <c r="BD48" s="498">
        <v>0</v>
      </c>
      <c r="BE48" s="498">
        <v>0</v>
      </c>
      <c r="BF48" s="463">
        <v>0</v>
      </c>
    </row>
    <row r="49" spans="1:58" x14ac:dyDescent="0.25">
      <c r="A49" s="460"/>
      <c r="B49" s="461"/>
      <c r="C49" s="462" t="s">
        <v>402</v>
      </c>
      <c r="D49" s="498">
        <v>0</v>
      </c>
      <c r="E49" s="498">
        <v>0</v>
      </c>
      <c r="F49" s="498">
        <v>0</v>
      </c>
      <c r="G49" s="498">
        <v>0</v>
      </c>
      <c r="H49" s="498">
        <v>0</v>
      </c>
      <c r="I49" s="498">
        <v>0</v>
      </c>
      <c r="J49" s="498">
        <v>0</v>
      </c>
      <c r="K49" s="498">
        <v>0</v>
      </c>
      <c r="L49" s="498">
        <v>0</v>
      </c>
      <c r="M49" s="498">
        <v>0</v>
      </c>
      <c r="N49" s="498">
        <v>0</v>
      </c>
      <c r="O49" s="498">
        <v>0</v>
      </c>
      <c r="P49" s="498">
        <v>0</v>
      </c>
      <c r="Q49" s="498">
        <v>0</v>
      </c>
      <c r="R49" s="498">
        <v>0</v>
      </c>
      <c r="S49" s="498">
        <v>0</v>
      </c>
      <c r="T49" s="498">
        <v>0</v>
      </c>
      <c r="U49" s="498">
        <v>0</v>
      </c>
      <c r="V49" s="498">
        <v>0</v>
      </c>
      <c r="W49" s="498">
        <v>0</v>
      </c>
      <c r="X49" s="498">
        <v>0</v>
      </c>
      <c r="Y49" s="498">
        <v>0</v>
      </c>
      <c r="Z49" s="498">
        <v>0</v>
      </c>
      <c r="AA49" s="498">
        <v>0</v>
      </c>
      <c r="AB49" s="498">
        <v>0</v>
      </c>
      <c r="AC49" s="498">
        <v>0</v>
      </c>
      <c r="AD49" s="498">
        <v>0</v>
      </c>
      <c r="AE49" s="498">
        <v>0</v>
      </c>
      <c r="AF49" s="498">
        <v>0</v>
      </c>
      <c r="AG49" s="498">
        <v>0</v>
      </c>
      <c r="AH49" s="498">
        <v>0</v>
      </c>
      <c r="AI49" s="498">
        <v>0</v>
      </c>
      <c r="AJ49" s="498">
        <v>0</v>
      </c>
      <c r="AK49" s="498">
        <v>0</v>
      </c>
      <c r="AL49" s="498">
        <v>0</v>
      </c>
      <c r="AM49" s="498">
        <v>0</v>
      </c>
      <c r="AN49" s="498">
        <v>0</v>
      </c>
      <c r="AO49" s="498">
        <v>0</v>
      </c>
      <c r="AP49" s="498">
        <v>0</v>
      </c>
      <c r="AQ49" s="498">
        <v>0</v>
      </c>
      <c r="AR49" s="498">
        <v>0</v>
      </c>
      <c r="AS49" s="498">
        <v>0</v>
      </c>
      <c r="AT49" s="498">
        <v>0</v>
      </c>
      <c r="AU49" s="498">
        <v>0</v>
      </c>
      <c r="AV49" s="498">
        <v>0</v>
      </c>
      <c r="AW49" s="498">
        <v>0</v>
      </c>
      <c r="AX49" s="498">
        <v>0</v>
      </c>
      <c r="AY49" s="498">
        <v>0</v>
      </c>
      <c r="AZ49" s="498">
        <v>0</v>
      </c>
      <c r="BA49" s="498">
        <v>0</v>
      </c>
      <c r="BB49" s="498">
        <v>0</v>
      </c>
      <c r="BC49" s="498">
        <v>0</v>
      </c>
      <c r="BD49" s="498">
        <v>0</v>
      </c>
      <c r="BE49" s="498">
        <v>0</v>
      </c>
      <c r="BF49" s="463">
        <v>0</v>
      </c>
    </row>
    <row r="50" spans="1:58" x14ac:dyDescent="0.25">
      <c r="A50" s="460"/>
      <c r="B50" s="461"/>
      <c r="C50" s="462" t="s">
        <v>403</v>
      </c>
      <c r="D50" s="498">
        <v>0</v>
      </c>
      <c r="E50" s="498">
        <v>0</v>
      </c>
      <c r="F50" s="498">
        <v>0</v>
      </c>
      <c r="G50" s="498">
        <v>0</v>
      </c>
      <c r="H50" s="498">
        <v>0</v>
      </c>
      <c r="I50" s="498">
        <v>0</v>
      </c>
      <c r="J50" s="498">
        <v>0</v>
      </c>
      <c r="K50" s="498">
        <v>0</v>
      </c>
      <c r="L50" s="498">
        <v>0</v>
      </c>
      <c r="M50" s="498">
        <v>0</v>
      </c>
      <c r="N50" s="498">
        <v>0</v>
      </c>
      <c r="O50" s="498">
        <v>0</v>
      </c>
      <c r="P50" s="498">
        <v>0</v>
      </c>
      <c r="Q50" s="498">
        <v>0</v>
      </c>
      <c r="R50" s="498">
        <v>0</v>
      </c>
      <c r="S50" s="498">
        <v>0</v>
      </c>
      <c r="T50" s="498">
        <v>0</v>
      </c>
      <c r="U50" s="498">
        <v>0</v>
      </c>
      <c r="V50" s="498">
        <v>0</v>
      </c>
      <c r="W50" s="498">
        <v>0</v>
      </c>
      <c r="X50" s="498">
        <v>0</v>
      </c>
      <c r="Y50" s="498">
        <v>0</v>
      </c>
      <c r="Z50" s="498">
        <v>0</v>
      </c>
      <c r="AA50" s="498">
        <v>0</v>
      </c>
      <c r="AB50" s="498">
        <v>0</v>
      </c>
      <c r="AC50" s="498">
        <v>0</v>
      </c>
      <c r="AD50" s="498">
        <v>0</v>
      </c>
      <c r="AE50" s="498">
        <v>0</v>
      </c>
      <c r="AF50" s="498">
        <v>0</v>
      </c>
      <c r="AG50" s="498">
        <v>0</v>
      </c>
      <c r="AH50" s="498">
        <v>0</v>
      </c>
      <c r="AI50" s="498">
        <v>0</v>
      </c>
      <c r="AJ50" s="498">
        <v>0</v>
      </c>
      <c r="AK50" s="498">
        <v>0</v>
      </c>
      <c r="AL50" s="498">
        <v>0</v>
      </c>
      <c r="AM50" s="498">
        <v>0</v>
      </c>
      <c r="AN50" s="498">
        <v>0</v>
      </c>
      <c r="AO50" s="498">
        <v>0</v>
      </c>
      <c r="AP50" s="498">
        <v>0</v>
      </c>
      <c r="AQ50" s="498">
        <v>0</v>
      </c>
      <c r="AR50" s="498">
        <v>0</v>
      </c>
      <c r="AS50" s="498">
        <v>0</v>
      </c>
      <c r="AT50" s="498">
        <v>0</v>
      </c>
      <c r="AU50" s="498">
        <v>0</v>
      </c>
      <c r="AV50" s="498">
        <v>0</v>
      </c>
      <c r="AW50" s="498">
        <v>0</v>
      </c>
      <c r="AX50" s="498">
        <v>0</v>
      </c>
      <c r="AY50" s="498">
        <v>0</v>
      </c>
      <c r="AZ50" s="498">
        <v>0</v>
      </c>
      <c r="BA50" s="498">
        <v>0</v>
      </c>
      <c r="BB50" s="498">
        <v>0</v>
      </c>
      <c r="BC50" s="498">
        <v>0</v>
      </c>
      <c r="BD50" s="498">
        <v>0</v>
      </c>
      <c r="BE50" s="498">
        <v>0</v>
      </c>
      <c r="BF50" s="463">
        <v>0</v>
      </c>
    </row>
    <row r="51" spans="1:58" x14ac:dyDescent="0.25">
      <c r="A51" s="460"/>
      <c r="B51" s="461"/>
      <c r="C51" s="462" t="s">
        <v>404</v>
      </c>
      <c r="D51" s="498">
        <v>0</v>
      </c>
      <c r="E51" s="498">
        <v>0</v>
      </c>
      <c r="F51" s="498">
        <v>0</v>
      </c>
      <c r="G51" s="498">
        <v>0</v>
      </c>
      <c r="H51" s="498">
        <v>0</v>
      </c>
      <c r="I51" s="498">
        <v>0</v>
      </c>
      <c r="J51" s="498">
        <v>0</v>
      </c>
      <c r="K51" s="498">
        <v>0</v>
      </c>
      <c r="L51" s="498">
        <v>0</v>
      </c>
      <c r="M51" s="498">
        <v>0</v>
      </c>
      <c r="N51" s="498">
        <v>0</v>
      </c>
      <c r="O51" s="498">
        <v>0</v>
      </c>
      <c r="P51" s="498">
        <v>0</v>
      </c>
      <c r="Q51" s="498">
        <v>0</v>
      </c>
      <c r="R51" s="498">
        <v>0</v>
      </c>
      <c r="S51" s="498">
        <v>0</v>
      </c>
      <c r="T51" s="498">
        <v>0</v>
      </c>
      <c r="U51" s="498">
        <v>0</v>
      </c>
      <c r="V51" s="498">
        <v>0</v>
      </c>
      <c r="W51" s="498">
        <v>0</v>
      </c>
      <c r="X51" s="498">
        <v>0</v>
      </c>
      <c r="Y51" s="498">
        <v>0</v>
      </c>
      <c r="Z51" s="498">
        <v>0</v>
      </c>
      <c r="AA51" s="498">
        <v>0</v>
      </c>
      <c r="AB51" s="498">
        <v>0</v>
      </c>
      <c r="AC51" s="498">
        <v>0</v>
      </c>
      <c r="AD51" s="498">
        <v>0</v>
      </c>
      <c r="AE51" s="498">
        <v>0</v>
      </c>
      <c r="AF51" s="498">
        <v>0</v>
      </c>
      <c r="AG51" s="498">
        <v>0</v>
      </c>
      <c r="AH51" s="498">
        <v>0</v>
      </c>
      <c r="AI51" s="498">
        <v>0</v>
      </c>
      <c r="AJ51" s="498">
        <v>0</v>
      </c>
      <c r="AK51" s="498">
        <v>0</v>
      </c>
      <c r="AL51" s="498">
        <v>0</v>
      </c>
      <c r="AM51" s="498">
        <v>0</v>
      </c>
      <c r="AN51" s="498">
        <v>0</v>
      </c>
      <c r="AO51" s="498">
        <v>0</v>
      </c>
      <c r="AP51" s="498">
        <v>0</v>
      </c>
      <c r="AQ51" s="498">
        <v>0</v>
      </c>
      <c r="AR51" s="498">
        <v>0</v>
      </c>
      <c r="AS51" s="498">
        <v>0</v>
      </c>
      <c r="AT51" s="498">
        <v>0</v>
      </c>
      <c r="AU51" s="498">
        <v>0</v>
      </c>
      <c r="AV51" s="498">
        <v>0</v>
      </c>
      <c r="AW51" s="498">
        <v>0</v>
      </c>
      <c r="AX51" s="498">
        <v>0</v>
      </c>
      <c r="AY51" s="498">
        <v>0</v>
      </c>
      <c r="AZ51" s="498">
        <v>0</v>
      </c>
      <c r="BA51" s="498">
        <v>0</v>
      </c>
      <c r="BB51" s="498">
        <v>0</v>
      </c>
      <c r="BC51" s="498">
        <v>0</v>
      </c>
      <c r="BD51" s="498">
        <v>0</v>
      </c>
      <c r="BE51" s="498">
        <v>0</v>
      </c>
      <c r="BF51" s="463">
        <v>0</v>
      </c>
    </row>
    <row r="52" spans="1:58" x14ac:dyDescent="0.25">
      <c r="A52" s="460"/>
      <c r="B52" s="461"/>
      <c r="C52" s="462" t="s">
        <v>405</v>
      </c>
      <c r="D52" s="498">
        <v>0</v>
      </c>
      <c r="E52" s="498">
        <v>0</v>
      </c>
      <c r="F52" s="498">
        <v>0</v>
      </c>
      <c r="G52" s="498">
        <v>0</v>
      </c>
      <c r="H52" s="498">
        <v>0</v>
      </c>
      <c r="I52" s="498">
        <v>0</v>
      </c>
      <c r="J52" s="498">
        <v>0</v>
      </c>
      <c r="K52" s="498">
        <v>0</v>
      </c>
      <c r="L52" s="498">
        <v>0</v>
      </c>
      <c r="M52" s="498">
        <v>0</v>
      </c>
      <c r="N52" s="498">
        <v>0</v>
      </c>
      <c r="O52" s="498">
        <v>0</v>
      </c>
      <c r="P52" s="498">
        <v>0</v>
      </c>
      <c r="Q52" s="498">
        <v>0</v>
      </c>
      <c r="R52" s="498">
        <v>0</v>
      </c>
      <c r="S52" s="498">
        <v>0</v>
      </c>
      <c r="T52" s="498">
        <v>0</v>
      </c>
      <c r="U52" s="498">
        <v>0</v>
      </c>
      <c r="V52" s="498">
        <v>0</v>
      </c>
      <c r="W52" s="498">
        <v>0</v>
      </c>
      <c r="X52" s="498">
        <v>0</v>
      </c>
      <c r="Y52" s="498">
        <v>0</v>
      </c>
      <c r="Z52" s="498">
        <v>0</v>
      </c>
      <c r="AA52" s="498">
        <v>0</v>
      </c>
      <c r="AB52" s="498">
        <v>0</v>
      </c>
      <c r="AC52" s="498">
        <v>0</v>
      </c>
      <c r="AD52" s="498">
        <v>0</v>
      </c>
      <c r="AE52" s="498">
        <v>0</v>
      </c>
      <c r="AF52" s="498">
        <v>0</v>
      </c>
      <c r="AG52" s="498">
        <v>0</v>
      </c>
      <c r="AH52" s="498">
        <v>0</v>
      </c>
      <c r="AI52" s="498">
        <v>0</v>
      </c>
      <c r="AJ52" s="498">
        <v>0</v>
      </c>
      <c r="AK52" s="498">
        <v>0</v>
      </c>
      <c r="AL52" s="498">
        <v>0</v>
      </c>
      <c r="AM52" s="498">
        <v>0</v>
      </c>
      <c r="AN52" s="498">
        <v>0</v>
      </c>
      <c r="AO52" s="498">
        <v>0</v>
      </c>
      <c r="AP52" s="498">
        <v>0</v>
      </c>
      <c r="AQ52" s="498">
        <v>0</v>
      </c>
      <c r="AR52" s="498">
        <v>0</v>
      </c>
      <c r="AS52" s="498">
        <v>0</v>
      </c>
      <c r="AT52" s="498">
        <v>0</v>
      </c>
      <c r="AU52" s="498">
        <v>0</v>
      </c>
      <c r="AV52" s="498">
        <v>0</v>
      </c>
      <c r="AW52" s="498">
        <v>0</v>
      </c>
      <c r="AX52" s="498">
        <v>0</v>
      </c>
      <c r="AY52" s="498">
        <v>0</v>
      </c>
      <c r="AZ52" s="498">
        <v>0</v>
      </c>
      <c r="BA52" s="498">
        <v>0</v>
      </c>
      <c r="BB52" s="498">
        <v>0</v>
      </c>
      <c r="BC52" s="498">
        <v>0</v>
      </c>
      <c r="BD52" s="498">
        <v>0</v>
      </c>
      <c r="BE52" s="498">
        <v>0</v>
      </c>
      <c r="BF52" s="463">
        <v>0</v>
      </c>
    </row>
    <row r="53" spans="1:58" x14ac:dyDescent="0.25">
      <c r="A53" s="460"/>
      <c r="B53" s="461"/>
      <c r="C53" s="462" t="s">
        <v>406</v>
      </c>
      <c r="D53" s="498">
        <v>0</v>
      </c>
      <c r="E53" s="498">
        <v>0</v>
      </c>
      <c r="F53" s="498">
        <v>0</v>
      </c>
      <c r="G53" s="498">
        <v>0</v>
      </c>
      <c r="H53" s="498">
        <v>0</v>
      </c>
      <c r="I53" s="498">
        <v>0</v>
      </c>
      <c r="J53" s="498">
        <v>0</v>
      </c>
      <c r="K53" s="498">
        <v>0</v>
      </c>
      <c r="L53" s="498">
        <v>0</v>
      </c>
      <c r="M53" s="498">
        <v>0</v>
      </c>
      <c r="N53" s="498">
        <v>0</v>
      </c>
      <c r="O53" s="498">
        <v>0</v>
      </c>
      <c r="P53" s="498">
        <v>0</v>
      </c>
      <c r="Q53" s="498">
        <v>0</v>
      </c>
      <c r="R53" s="498">
        <v>0</v>
      </c>
      <c r="S53" s="498">
        <v>0</v>
      </c>
      <c r="T53" s="498">
        <v>0</v>
      </c>
      <c r="U53" s="498">
        <v>0</v>
      </c>
      <c r="V53" s="498">
        <v>0</v>
      </c>
      <c r="W53" s="498">
        <v>0</v>
      </c>
      <c r="X53" s="498">
        <v>0</v>
      </c>
      <c r="Y53" s="498">
        <v>0</v>
      </c>
      <c r="Z53" s="498">
        <v>0</v>
      </c>
      <c r="AA53" s="498">
        <v>0</v>
      </c>
      <c r="AB53" s="498">
        <v>0</v>
      </c>
      <c r="AC53" s="498">
        <v>0</v>
      </c>
      <c r="AD53" s="498">
        <v>0</v>
      </c>
      <c r="AE53" s="498">
        <v>0</v>
      </c>
      <c r="AF53" s="498">
        <v>0</v>
      </c>
      <c r="AG53" s="498">
        <v>0</v>
      </c>
      <c r="AH53" s="498">
        <v>0</v>
      </c>
      <c r="AI53" s="498">
        <v>0</v>
      </c>
      <c r="AJ53" s="498">
        <v>0</v>
      </c>
      <c r="AK53" s="498">
        <v>0</v>
      </c>
      <c r="AL53" s="498">
        <v>0</v>
      </c>
      <c r="AM53" s="498">
        <v>0</v>
      </c>
      <c r="AN53" s="498">
        <v>0</v>
      </c>
      <c r="AO53" s="498">
        <v>0</v>
      </c>
      <c r="AP53" s="498">
        <v>0</v>
      </c>
      <c r="AQ53" s="498">
        <v>0</v>
      </c>
      <c r="AR53" s="498">
        <v>0</v>
      </c>
      <c r="AS53" s="498">
        <v>0</v>
      </c>
      <c r="AT53" s="498">
        <v>0</v>
      </c>
      <c r="AU53" s="498">
        <v>0</v>
      </c>
      <c r="AV53" s="498">
        <v>0</v>
      </c>
      <c r="AW53" s="498">
        <v>0</v>
      </c>
      <c r="AX53" s="498">
        <v>0</v>
      </c>
      <c r="AY53" s="498">
        <v>0</v>
      </c>
      <c r="AZ53" s="498">
        <v>0</v>
      </c>
      <c r="BA53" s="498">
        <v>0</v>
      </c>
      <c r="BB53" s="498">
        <v>0</v>
      </c>
      <c r="BC53" s="498">
        <v>0</v>
      </c>
      <c r="BD53" s="498">
        <v>0</v>
      </c>
      <c r="BE53" s="498">
        <v>0</v>
      </c>
      <c r="BF53" s="463">
        <v>0</v>
      </c>
    </row>
    <row r="54" spans="1:58" x14ac:dyDescent="0.25">
      <c r="A54" s="460"/>
      <c r="B54" s="461" t="s">
        <v>407</v>
      </c>
      <c r="C54" s="462" t="s">
        <v>430</v>
      </c>
      <c r="D54" s="498">
        <v>181.99999999999994</v>
      </c>
      <c r="E54" s="498">
        <v>0</v>
      </c>
      <c r="F54" s="498">
        <v>0</v>
      </c>
      <c r="G54" s="498">
        <v>0</v>
      </c>
      <c r="H54" s="498">
        <v>0</v>
      </c>
      <c r="I54" s="498">
        <v>0</v>
      </c>
      <c r="J54" s="498">
        <v>0</v>
      </c>
      <c r="K54" s="498">
        <v>0</v>
      </c>
      <c r="L54" s="498">
        <v>0</v>
      </c>
      <c r="M54" s="498">
        <v>0</v>
      </c>
      <c r="N54" s="498">
        <v>0</v>
      </c>
      <c r="O54" s="498">
        <v>0</v>
      </c>
      <c r="P54" s="498">
        <v>0</v>
      </c>
      <c r="Q54" s="498">
        <v>0</v>
      </c>
      <c r="R54" s="498">
        <v>0</v>
      </c>
      <c r="S54" s="498">
        <v>0</v>
      </c>
      <c r="T54" s="498">
        <v>0</v>
      </c>
      <c r="U54" s="498">
        <v>0</v>
      </c>
      <c r="V54" s="498">
        <v>0</v>
      </c>
      <c r="W54" s="498">
        <v>0</v>
      </c>
      <c r="X54" s="498">
        <v>0</v>
      </c>
      <c r="Y54" s="498">
        <v>0</v>
      </c>
      <c r="Z54" s="498">
        <v>0</v>
      </c>
      <c r="AA54" s="498">
        <v>0</v>
      </c>
      <c r="AB54" s="498">
        <v>0</v>
      </c>
      <c r="AC54" s="498">
        <v>0</v>
      </c>
      <c r="AD54" s="498">
        <v>0</v>
      </c>
      <c r="AE54" s="498">
        <v>0</v>
      </c>
      <c r="AF54" s="498">
        <v>0</v>
      </c>
      <c r="AG54" s="498">
        <v>0</v>
      </c>
      <c r="AH54" s="498">
        <v>0</v>
      </c>
      <c r="AI54" s="498">
        <v>0</v>
      </c>
      <c r="AJ54" s="498">
        <v>0</v>
      </c>
      <c r="AK54" s="498">
        <v>0</v>
      </c>
      <c r="AL54" s="498">
        <v>0</v>
      </c>
      <c r="AM54" s="498">
        <v>0</v>
      </c>
      <c r="AN54" s="498">
        <v>0</v>
      </c>
      <c r="AO54" s="498">
        <v>0</v>
      </c>
      <c r="AP54" s="498">
        <v>0</v>
      </c>
      <c r="AQ54" s="498">
        <v>0</v>
      </c>
      <c r="AR54" s="498">
        <v>0</v>
      </c>
      <c r="AS54" s="498">
        <v>0</v>
      </c>
      <c r="AT54" s="498">
        <v>0</v>
      </c>
      <c r="AU54" s="498">
        <v>0</v>
      </c>
      <c r="AV54" s="498">
        <v>181.99999999999994</v>
      </c>
      <c r="AW54" s="498">
        <v>0</v>
      </c>
      <c r="AX54" s="498">
        <v>0</v>
      </c>
      <c r="AY54" s="498">
        <v>0</v>
      </c>
      <c r="AZ54" s="498">
        <v>0</v>
      </c>
      <c r="BA54" s="498">
        <v>0</v>
      </c>
      <c r="BB54" s="498">
        <v>0</v>
      </c>
      <c r="BC54" s="498">
        <v>0</v>
      </c>
      <c r="BD54" s="498">
        <v>0</v>
      </c>
      <c r="BE54" s="498">
        <v>0</v>
      </c>
      <c r="BF54" s="463">
        <v>0</v>
      </c>
    </row>
    <row r="55" spans="1:58" x14ac:dyDescent="0.25">
      <c r="A55" s="460"/>
      <c r="B55" s="461"/>
      <c r="C55" s="462" t="s">
        <v>408</v>
      </c>
      <c r="D55" s="498">
        <v>0</v>
      </c>
      <c r="E55" s="498">
        <v>0</v>
      </c>
      <c r="F55" s="498">
        <v>0</v>
      </c>
      <c r="G55" s="498">
        <v>0</v>
      </c>
      <c r="H55" s="498">
        <v>0</v>
      </c>
      <c r="I55" s="498">
        <v>0</v>
      </c>
      <c r="J55" s="498">
        <v>0</v>
      </c>
      <c r="K55" s="498">
        <v>0</v>
      </c>
      <c r="L55" s="498">
        <v>0</v>
      </c>
      <c r="M55" s="498">
        <v>0</v>
      </c>
      <c r="N55" s="498">
        <v>0</v>
      </c>
      <c r="O55" s="498">
        <v>0</v>
      </c>
      <c r="P55" s="498">
        <v>0</v>
      </c>
      <c r="Q55" s="498">
        <v>0</v>
      </c>
      <c r="R55" s="498">
        <v>0</v>
      </c>
      <c r="S55" s="498">
        <v>0</v>
      </c>
      <c r="T55" s="498">
        <v>0</v>
      </c>
      <c r="U55" s="498">
        <v>0</v>
      </c>
      <c r="V55" s="498">
        <v>0</v>
      </c>
      <c r="W55" s="498">
        <v>0</v>
      </c>
      <c r="X55" s="498">
        <v>0</v>
      </c>
      <c r="Y55" s="498">
        <v>0</v>
      </c>
      <c r="Z55" s="498">
        <v>0</v>
      </c>
      <c r="AA55" s="498">
        <v>0</v>
      </c>
      <c r="AB55" s="498">
        <v>0</v>
      </c>
      <c r="AC55" s="498">
        <v>0</v>
      </c>
      <c r="AD55" s="498">
        <v>0</v>
      </c>
      <c r="AE55" s="498">
        <v>0</v>
      </c>
      <c r="AF55" s="498">
        <v>0</v>
      </c>
      <c r="AG55" s="498">
        <v>0</v>
      </c>
      <c r="AH55" s="498">
        <v>0</v>
      </c>
      <c r="AI55" s="498">
        <v>0</v>
      </c>
      <c r="AJ55" s="498">
        <v>0</v>
      </c>
      <c r="AK55" s="498">
        <v>0</v>
      </c>
      <c r="AL55" s="498">
        <v>0</v>
      </c>
      <c r="AM55" s="498">
        <v>0</v>
      </c>
      <c r="AN55" s="498">
        <v>0</v>
      </c>
      <c r="AO55" s="498">
        <v>0</v>
      </c>
      <c r="AP55" s="498">
        <v>0</v>
      </c>
      <c r="AQ55" s="498">
        <v>0</v>
      </c>
      <c r="AR55" s="498">
        <v>0</v>
      </c>
      <c r="AS55" s="498">
        <v>0</v>
      </c>
      <c r="AT55" s="498">
        <v>0</v>
      </c>
      <c r="AU55" s="498">
        <v>0</v>
      </c>
      <c r="AV55" s="498">
        <v>0</v>
      </c>
      <c r="AW55" s="498">
        <v>0</v>
      </c>
      <c r="AX55" s="498">
        <v>0</v>
      </c>
      <c r="AY55" s="498">
        <v>0</v>
      </c>
      <c r="AZ55" s="498">
        <v>0</v>
      </c>
      <c r="BA55" s="498">
        <v>0</v>
      </c>
      <c r="BB55" s="498">
        <v>0</v>
      </c>
      <c r="BC55" s="498">
        <v>0</v>
      </c>
      <c r="BD55" s="498">
        <v>0</v>
      </c>
      <c r="BE55" s="498">
        <v>0</v>
      </c>
      <c r="BF55" s="463">
        <v>0</v>
      </c>
    </row>
    <row r="56" spans="1:58" x14ac:dyDescent="0.25">
      <c r="A56" s="460"/>
      <c r="B56" s="461"/>
      <c r="C56" s="462" t="s">
        <v>409</v>
      </c>
      <c r="D56" s="498">
        <v>0</v>
      </c>
      <c r="E56" s="498">
        <v>0</v>
      </c>
      <c r="F56" s="498">
        <v>0</v>
      </c>
      <c r="G56" s="498">
        <v>0</v>
      </c>
      <c r="H56" s="498">
        <v>0</v>
      </c>
      <c r="I56" s="498">
        <v>0</v>
      </c>
      <c r="J56" s="498">
        <v>0</v>
      </c>
      <c r="K56" s="498">
        <v>0</v>
      </c>
      <c r="L56" s="498">
        <v>0</v>
      </c>
      <c r="M56" s="498">
        <v>0</v>
      </c>
      <c r="N56" s="498">
        <v>0</v>
      </c>
      <c r="O56" s="498">
        <v>0</v>
      </c>
      <c r="P56" s="498">
        <v>0</v>
      </c>
      <c r="Q56" s="498">
        <v>0</v>
      </c>
      <c r="R56" s="498">
        <v>0</v>
      </c>
      <c r="S56" s="498">
        <v>0</v>
      </c>
      <c r="T56" s="498">
        <v>0</v>
      </c>
      <c r="U56" s="498">
        <v>0</v>
      </c>
      <c r="V56" s="498">
        <v>0</v>
      </c>
      <c r="W56" s="498">
        <v>0</v>
      </c>
      <c r="X56" s="498">
        <v>0</v>
      </c>
      <c r="Y56" s="498">
        <v>0</v>
      </c>
      <c r="Z56" s="498">
        <v>0</v>
      </c>
      <c r="AA56" s="498">
        <v>0</v>
      </c>
      <c r="AB56" s="498">
        <v>0</v>
      </c>
      <c r="AC56" s="498">
        <v>0</v>
      </c>
      <c r="AD56" s="498">
        <v>0</v>
      </c>
      <c r="AE56" s="498">
        <v>0</v>
      </c>
      <c r="AF56" s="498">
        <v>0</v>
      </c>
      <c r="AG56" s="498">
        <v>0</v>
      </c>
      <c r="AH56" s="498">
        <v>0</v>
      </c>
      <c r="AI56" s="498">
        <v>0</v>
      </c>
      <c r="AJ56" s="498">
        <v>0</v>
      </c>
      <c r="AK56" s="498">
        <v>0</v>
      </c>
      <c r="AL56" s="498">
        <v>0</v>
      </c>
      <c r="AM56" s="498">
        <v>0</v>
      </c>
      <c r="AN56" s="498">
        <v>0</v>
      </c>
      <c r="AO56" s="498">
        <v>0</v>
      </c>
      <c r="AP56" s="498">
        <v>0</v>
      </c>
      <c r="AQ56" s="498">
        <v>0</v>
      </c>
      <c r="AR56" s="498">
        <v>0</v>
      </c>
      <c r="AS56" s="498">
        <v>0</v>
      </c>
      <c r="AT56" s="498">
        <v>0</v>
      </c>
      <c r="AU56" s="498">
        <v>0</v>
      </c>
      <c r="AV56" s="498">
        <v>0</v>
      </c>
      <c r="AW56" s="498">
        <v>0</v>
      </c>
      <c r="AX56" s="498">
        <v>0</v>
      </c>
      <c r="AY56" s="498">
        <v>0</v>
      </c>
      <c r="AZ56" s="498">
        <v>0</v>
      </c>
      <c r="BA56" s="498">
        <v>0</v>
      </c>
      <c r="BB56" s="498">
        <v>0</v>
      </c>
      <c r="BC56" s="498">
        <v>0</v>
      </c>
      <c r="BD56" s="498">
        <v>0</v>
      </c>
      <c r="BE56" s="498">
        <v>0</v>
      </c>
      <c r="BF56" s="463">
        <v>0</v>
      </c>
    </row>
    <row r="57" spans="1:58" x14ac:dyDescent="0.25">
      <c r="A57" s="460"/>
      <c r="B57" s="461"/>
      <c r="C57" s="462" t="s">
        <v>410</v>
      </c>
      <c r="D57" s="498">
        <v>0</v>
      </c>
      <c r="E57" s="498">
        <v>0</v>
      </c>
      <c r="F57" s="498">
        <v>0</v>
      </c>
      <c r="G57" s="498">
        <v>0</v>
      </c>
      <c r="H57" s="498">
        <v>0</v>
      </c>
      <c r="I57" s="498">
        <v>0</v>
      </c>
      <c r="J57" s="498">
        <v>0</v>
      </c>
      <c r="K57" s="498">
        <v>0</v>
      </c>
      <c r="L57" s="498">
        <v>0</v>
      </c>
      <c r="M57" s="498">
        <v>0</v>
      </c>
      <c r="N57" s="498">
        <v>0</v>
      </c>
      <c r="O57" s="498">
        <v>0</v>
      </c>
      <c r="P57" s="498">
        <v>0</v>
      </c>
      <c r="Q57" s="498">
        <v>0</v>
      </c>
      <c r="R57" s="498">
        <v>0</v>
      </c>
      <c r="S57" s="498">
        <v>0</v>
      </c>
      <c r="T57" s="498">
        <v>0</v>
      </c>
      <c r="U57" s="498">
        <v>0</v>
      </c>
      <c r="V57" s="498">
        <v>0</v>
      </c>
      <c r="W57" s="498">
        <v>0</v>
      </c>
      <c r="X57" s="498">
        <v>0</v>
      </c>
      <c r="Y57" s="498">
        <v>0</v>
      </c>
      <c r="Z57" s="498">
        <v>0</v>
      </c>
      <c r="AA57" s="498">
        <v>0</v>
      </c>
      <c r="AB57" s="498">
        <v>0</v>
      </c>
      <c r="AC57" s="498">
        <v>0</v>
      </c>
      <c r="AD57" s="498">
        <v>0</v>
      </c>
      <c r="AE57" s="498">
        <v>0</v>
      </c>
      <c r="AF57" s="498">
        <v>0</v>
      </c>
      <c r="AG57" s="498">
        <v>0</v>
      </c>
      <c r="AH57" s="498">
        <v>0</v>
      </c>
      <c r="AI57" s="498">
        <v>0</v>
      </c>
      <c r="AJ57" s="498">
        <v>0</v>
      </c>
      <c r="AK57" s="498">
        <v>0</v>
      </c>
      <c r="AL57" s="498">
        <v>0</v>
      </c>
      <c r="AM57" s="498">
        <v>0</v>
      </c>
      <c r="AN57" s="498">
        <v>0</v>
      </c>
      <c r="AO57" s="498">
        <v>0</v>
      </c>
      <c r="AP57" s="498">
        <v>0</v>
      </c>
      <c r="AQ57" s="498">
        <v>0</v>
      </c>
      <c r="AR57" s="498">
        <v>0</v>
      </c>
      <c r="AS57" s="498">
        <v>0</v>
      </c>
      <c r="AT57" s="498">
        <v>0</v>
      </c>
      <c r="AU57" s="498">
        <v>0</v>
      </c>
      <c r="AV57" s="498">
        <v>0</v>
      </c>
      <c r="AW57" s="498">
        <v>0</v>
      </c>
      <c r="AX57" s="498">
        <v>0</v>
      </c>
      <c r="AY57" s="498">
        <v>0</v>
      </c>
      <c r="AZ57" s="498">
        <v>0</v>
      </c>
      <c r="BA57" s="498">
        <v>0</v>
      </c>
      <c r="BB57" s="498">
        <v>0</v>
      </c>
      <c r="BC57" s="498">
        <v>0</v>
      </c>
      <c r="BD57" s="498">
        <v>0</v>
      </c>
      <c r="BE57" s="498">
        <v>0</v>
      </c>
      <c r="BF57" s="463">
        <v>0</v>
      </c>
    </row>
    <row r="58" spans="1:58" x14ac:dyDescent="0.25">
      <c r="A58" s="460"/>
      <c r="B58" s="461"/>
      <c r="C58" s="462" t="s">
        <v>411</v>
      </c>
      <c r="D58" s="498">
        <v>0</v>
      </c>
      <c r="E58" s="498">
        <v>0</v>
      </c>
      <c r="F58" s="498">
        <v>0</v>
      </c>
      <c r="G58" s="498">
        <v>0</v>
      </c>
      <c r="H58" s="498">
        <v>0</v>
      </c>
      <c r="I58" s="498">
        <v>0</v>
      </c>
      <c r="J58" s="498">
        <v>0</v>
      </c>
      <c r="K58" s="498">
        <v>0</v>
      </c>
      <c r="L58" s="498">
        <v>0</v>
      </c>
      <c r="M58" s="498">
        <v>0</v>
      </c>
      <c r="N58" s="498">
        <v>0</v>
      </c>
      <c r="O58" s="498">
        <v>0</v>
      </c>
      <c r="P58" s="498">
        <v>0</v>
      </c>
      <c r="Q58" s="498">
        <v>0</v>
      </c>
      <c r="R58" s="498">
        <v>0</v>
      </c>
      <c r="S58" s="498">
        <v>0</v>
      </c>
      <c r="T58" s="498">
        <v>0</v>
      </c>
      <c r="U58" s="498">
        <v>0</v>
      </c>
      <c r="V58" s="498">
        <v>0</v>
      </c>
      <c r="W58" s="498">
        <v>0</v>
      </c>
      <c r="X58" s="498">
        <v>0</v>
      </c>
      <c r="Y58" s="498">
        <v>0</v>
      </c>
      <c r="Z58" s="498">
        <v>0</v>
      </c>
      <c r="AA58" s="498">
        <v>0</v>
      </c>
      <c r="AB58" s="498">
        <v>0</v>
      </c>
      <c r="AC58" s="498">
        <v>0</v>
      </c>
      <c r="AD58" s="498">
        <v>0</v>
      </c>
      <c r="AE58" s="498">
        <v>0</v>
      </c>
      <c r="AF58" s="498">
        <v>0</v>
      </c>
      <c r="AG58" s="498">
        <v>0</v>
      </c>
      <c r="AH58" s="498">
        <v>0</v>
      </c>
      <c r="AI58" s="498">
        <v>0</v>
      </c>
      <c r="AJ58" s="498">
        <v>0</v>
      </c>
      <c r="AK58" s="498">
        <v>0</v>
      </c>
      <c r="AL58" s="498">
        <v>0</v>
      </c>
      <c r="AM58" s="498">
        <v>0</v>
      </c>
      <c r="AN58" s="498">
        <v>0</v>
      </c>
      <c r="AO58" s="498">
        <v>0</v>
      </c>
      <c r="AP58" s="498">
        <v>0</v>
      </c>
      <c r="AQ58" s="498">
        <v>0</v>
      </c>
      <c r="AR58" s="498">
        <v>0</v>
      </c>
      <c r="AS58" s="498">
        <v>0</v>
      </c>
      <c r="AT58" s="498">
        <v>0</v>
      </c>
      <c r="AU58" s="498">
        <v>0</v>
      </c>
      <c r="AV58" s="498">
        <v>0</v>
      </c>
      <c r="AW58" s="498">
        <v>0</v>
      </c>
      <c r="AX58" s="498">
        <v>0</v>
      </c>
      <c r="AY58" s="498">
        <v>0</v>
      </c>
      <c r="AZ58" s="498">
        <v>0</v>
      </c>
      <c r="BA58" s="498">
        <v>0</v>
      </c>
      <c r="BB58" s="498">
        <v>0</v>
      </c>
      <c r="BC58" s="498">
        <v>0</v>
      </c>
      <c r="BD58" s="498">
        <v>0</v>
      </c>
      <c r="BE58" s="498">
        <v>0</v>
      </c>
      <c r="BF58" s="463">
        <v>0</v>
      </c>
    </row>
    <row r="59" spans="1:58" x14ac:dyDescent="0.25">
      <c r="A59" s="460"/>
      <c r="B59" s="461"/>
      <c r="C59" s="462" t="s">
        <v>412</v>
      </c>
      <c r="D59" s="498">
        <v>0</v>
      </c>
      <c r="E59" s="498">
        <v>0</v>
      </c>
      <c r="F59" s="498">
        <v>0</v>
      </c>
      <c r="G59" s="498">
        <v>0</v>
      </c>
      <c r="H59" s="498">
        <v>0</v>
      </c>
      <c r="I59" s="498">
        <v>0</v>
      </c>
      <c r="J59" s="498">
        <v>0</v>
      </c>
      <c r="K59" s="498">
        <v>0</v>
      </c>
      <c r="L59" s="498">
        <v>0</v>
      </c>
      <c r="M59" s="498">
        <v>0</v>
      </c>
      <c r="N59" s="498">
        <v>0</v>
      </c>
      <c r="O59" s="498">
        <v>0</v>
      </c>
      <c r="P59" s="498">
        <v>0</v>
      </c>
      <c r="Q59" s="498">
        <v>0</v>
      </c>
      <c r="R59" s="498">
        <v>0</v>
      </c>
      <c r="S59" s="498">
        <v>0</v>
      </c>
      <c r="T59" s="498">
        <v>0</v>
      </c>
      <c r="U59" s="498">
        <v>0</v>
      </c>
      <c r="V59" s="498">
        <v>0</v>
      </c>
      <c r="W59" s="498">
        <v>0</v>
      </c>
      <c r="X59" s="498">
        <v>0</v>
      </c>
      <c r="Y59" s="498">
        <v>0</v>
      </c>
      <c r="Z59" s="498">
        <v>0</v>
      </c>
      <c r="AA59" s="498">
        <v>0</v>
      </c>
      <c r="AB59" s="498">
        <v>0</v>
      </c>
      <c r="AC59" s="498">
        <v>0</v>
      </c>
      <c r="AD59" s="498">
        <v>0</v>
      </c>
      <c r="AE59" s="498">
        <v>0</v>
      </c>
      <c r="AF59" s="498">
        <v>0</v>
      </c>
      <c r="AG59" s="498">
        <v>0</v>
      </c>
      <c r="AH59" s="498">
        <v>0</v>
      </c>
      <c r="AI59" s="498">
        <v>0</v>
      </c>
      <c r="AJ59" s="498">
        <v>0</v>
      </c>
      <c r="AK59" s="498">
        <v>0</v>
      </c>
      <c r="AL59" s="498">
        <v>0</v>
      </c>
      <c r="AM59" s="498">
        <v>0</v>
      </c>
      <c r="AN59" s="498">
        <v>0</v>
      </c>
      <c r="AO59" s="498">
        <v>0</v>
      </c>
      <c r="AP59" s="498">
        <v>0</v>
      </c>
      <c r="AQ59" s="498">
        <v>0</v>
      </c>
      <c r="AR59" s="498">
        <v>0</v>
      </c>
      <c r="AS59" s="498">
        <v>0</v>
      </c>
      <c r="AT59" s="498">
        <v>0</v>
      </c>
      <c r="AU59" s="498">
        <v>0</v>
      </c>
      <c r="AV59" s="498">
        <v>0</v>
      </c>
      <c r="AW59" s="498">
        <v>0</v>
      </c>
      <c r="AX59" s="498">
        <v>0</v>
      </c>
      <c r="AY59" s="498">
        <v>0</v>
      </c>
      <c r="AZ59" s="498">
        <v>0</v>
      </c>
      <c r="BA59" s="498">
        <v>0</v>
      </c>
      <c r="BB59" s="498">
        <v>0</v>
      </c>
      <c r="BC59" s="498">
        <v>0</v>
      </c>
      <c r="BD59" s="498">
        <v>0</v>
      </c>
      <c r="BE59" s="498">
        <v>0</v>
      </c>
      <c r="BF59" s="463">
        <v>0</v>
      </c>
    </row>
    <row r="60" spans="1:58" x14ac:dyDescent="0.25">
      <c r="A60" s="460"/>
      <c r="B60" s="461"/>
      <c r="C60" s="462" t="s">
        <v>413</v>
      </c>
      <c r="D60" s="498">
        <v>0</v>
      </c>
      <c r="E60" s="498">
        <v>0</v>
      </c>
      <c r="F60" s="498">
        <v>0</v>
      </c>
      <c r="G60" s="498">
        <v>0</v>
      </c>
      <c r="H60" s="498">
        <v>0</v>
      </c>
      <c r="I60" s="498">
        <v>0</v>
      </c>
      <c r="J60" s="498">
        <v>0</v>
      </c>
      <c r="K60" s="498">
        <v>0</v>
      </c>
      <c r="L60" s="498">
        <v>0</v>
      </c>
      <c r="M60" s="498">
        <v>0</v>
      </c>
      <c r="N60" s="498">
        <v>0</v>
      </c>
      <c r="O60" s="498">
        <v>0</v>
      </c>
      <c r="P60" s="498">
        <v>0</v>
      </c>
      <c r="Q60" s="498">
        <v>0</v>
      </c>
      <c r="R60" s="498">
        <v>0</v>
      </c>
      <c r="S60" s="498">
        <v>0</v>
      </c>
      <c r="T60" s="498">
        <v>0</v>
      </c>
      <c r="U60" s="498">
        <v>0</v>
      </c>
      <c r="V60" s="498">
        <v>0</v>
      </c>
      <c r="W60" s="498">
        <v>0</v>
      </c>
      <c r="X60" s="498">
        <v>0</v>
      </c>
      <c r="Y60" s="498">
        <v>0</v>
      </c>
      <c r="Z60" s="498">
        <v>0</v>
      </c>
      <c r="AA60" s="498">
        <v>0</v>
      </c>
      <c r="AB60" s="498">
        <v>0</v>
      </c>
      <c r="AC60" s="498">
        <v>0</v>
      </c>
      <c r="AD60" s="498">
        <v>0</v>
      </c>
      <c r="AE60" s="498">
        <v>0</v>
      </c>
      <c r="AF60" s="498">
        <v>0</v>
      </c>
      <c r="AG60" s="498">
        <v>0</v>
      </c>
      <c r="AH60" s="498">
        <v>0</v>
      </c>
      <c r="AI60" s="498">
        <v>0</v>
      </c>
      <c r="AJ60" s="498">
        <v>0</v>
      </c>
      <c r="AK60" s="498">
        <v>0</v>
      </c>
      <c r="AL60" s="498">
        <v>0</v>
      </c>
      <c r="AM60" s="498">
        <v>0</v>
      </c>
      <c r="AN60" s="498">
        <v>0</v>
      </c>
      <c r="AO60" s="498">
        <v>0</v>
      </c>
      <c r="AP60" s="498">
        <v>0</v>
      </c>
      <c r="AQ60" s="498">
        <v>0</v>
      </c>
      <c r="AR60" s="498">
        <v>0</v>
      </c>
      <c r="AS60" s="498">
        <v>0</v>
      </c>
      <c r="AT60" s="498">
        <v>0</v>
      </c>
      <c r="AU60" s="498">
        <v>0</v>
      </c>
      <c r="AV60" s="498">
        <v>0</v>
      </c>
      <c r="AW60" s="498">
        <v>0</v>
      </c>
      <c r="AX60" s="498">
        <v>0</v>
      </c>
      <c r="AY60" s="498">
        <v>0</v>
      </c>
      <c r="AZ60" s="498">
        <v>0</v>
      </c>
      <c r="BA60" s="498">
        <v>0</v>
      </c>
      <c r="BB60" s="498">
        <v>0</v>
      </c>
      <c r="BC60" s="498">
        <v>0</v>
      </c>
      <c r="BD60" s="498">
        <v>0</v>
      </c>
      <c r="BE60" s="498">
        <v>0</v>
      </c>
      <c r="BF60" s="463">
        <v>0</v>
      </c>
    </row>
    <row r="61" spans="1:58" x14ac:dyDescent="0.25">
      <c r="A61" s="460"/>
      <c r="B61" s="461"/>
      <c r="C61" s="462" t="s">
        <v>414</v>
      </c>
      <c r="D61" s="498">
        <v>0</v>
      </c>
      <c r="E61" s="498">
        <v>0</v>
      </c>
      <c r="F61" s="498">
        <v>0</v>
      </c>
      <c r="G61" s="498">
        <v>0</v>
      </c>
      <c r="H61" s="498">
        <v>0</v>
      </c>
      <c r="I61" s="498">
        <v>0</v>
      </c>
      <c r="J61" s="498">
        <v>0</v>
      </c>
      <c r="K61" s="498">
        <v>0</v>
      </c>
      <c r="L61" s="498">
        <v>0</v>
      </c>
      <c r="M61" s="498">
        <v>0</v>
      </c>
      <c r="N61" s="498">
        <v>0</v>
      </c>
      <c r="O61" s="498">
        <v>0</v>
      </c>
      <c r="P61" s="498">
        <v>0</v>
      </c>
      <c r="Q61" s="498">
        <v>0</v>
      </c>
      <c r="R61" s="498">
        <v>0</v>
      </c>
      <c r="S61" s="498">
        <v>0</v>
      </c>
      <c r="T61" s="498">
        <v>0</v>
      </c>
      <c r="U61" s="498">
        <v>0</v>
      </c>
      <c r="V61" s="498">
        <v>0</v>
      </c>
      <c r="W61" s="498">
        <v>0</v>
      </c>
      <c r="X61" s="498">
        <v>0</v>
      </c>
      <c r="Y61" s="498">
        <v>0</v>
      </c>
      <c r="Z61" s="498">
        <v>0</v>
      </c>
      <c r="AA61" s="498">
        <v>0</v>
      </c>
      <c r="AB61" s="498">
        <v>0</v>
      </c>
      <c r="AC61" s="498">
        <v>0</v>
      </c>
      <c r="AD61" s="498">
        <v>0</v>
      </c>
      <c r="AE61" s="498">
        <v>0</v>
      </c>
      <c r="AF61" s="498">
        <v>0</v>
      </c>
      <c r="AG61" s="498">
        <v>0</v>
      </c>
      <c r="AH61" s="498">
        <v>0</v>
      </c>
      <c r="AI61" s="498">
        <v>0</v>
      </c>
      <c r="AJ61" s="498">
        <v>0</v>
      </c>
      <c r="AK61" s="498">
        <v>0</v>
      </c>
      <c r="AL61" s="498">
        <v>0</v>
      </c>
      <c r="AM61" s="498">
        <v>0</v>
      </c>
      <c r="AN61" s="498">
        <v>0</v>
      </c>
      <c r="AO61" s="498">
        <v>0</v>
      </c>
      <c r="AP61" s="498">
        <v>0</v>
      </c>
      <c r="AQ61" s="498">
        <v>0</v>
      </c>
      <c r="AR61" s="498">
        <v>0</v>
      </c>
      <c r="AS61" s="498">
        <v>0</v>
      </c>
      <c r="AT61" s="498">
        <v>0</v>
      </c>
      <c r="AU61" s="498">
        <v>0</v>
      </c>
      <c r="AV61" s="498">
        <v>0</v>
      </c>
      <c r="AW61" s="498">
        <v>0</v>
      </c>
      <c r="AX61" s="498">
        <v>0</v>
      </c>
      <c r="AY61" s="498">
        <v>0</v>
      </c>
      <c r="AZ61" s="498">
        <v>0</v>
      </c>
      <c r="BA61" s="498">
        <v>0</v>
      </c>
      <c r="BB61" s="498">
        <v>0</v>
      </c>
      <c r="BC61" s="498">
        <v>0</v>
      </c>
      <c r="BD61" s="498">
        <v>0</v>
      </c>
      <c r="BE61" s="498">
        <v>0</v>
      </c>
      <c r="BF61" s="463">
        <v>0</v>
      </c>
    </row>
    <row r="62" spans="1:58" x14ac:dyDescent="0.25">
      <c r="A62" s="460"/>
      <c r="B62" s="461"/>
      <c r="C62" s="462" t="s">
        <v>415</v>
      </c>
      <c r="D62" s="498">
        <v>124</v>
      </c>
      <c r="E62" s="498">
        <v>0</v>
      </c>
      <c r="F62" s="498">
        <v>0</v>
      </c>
      <c r="G62" s="498">
        <v>0</v>
      </c>
      <c r="H62" s="498">
        <v>0</v>
      </c>
      <c r="I62" s="498">
        <v>0</v>
      </c>
      <c r="J62" s="498">
        <v>0</v>
      </c>
      <c r="K62" s="498">
        <v>0</v>
      </c>
      <c r="L62" s="498">
        <v>0</v>
      </c>
      <c r="M62" s="498">
        <v>0</v>
      </c>
      <c r="N62" s="498">
        <v>0</v>
      </c>
      <c r="O62" s="498">
        <v>0</v>
      </c>
      <c r="P62" s="498">
        <v>0</v>
      </c>
      <c r="Q62" s="498">
        <v>0</v>
      </c>
      <c r="R62" s="498">
        <v>0</v>
      </c>
      <c r="S62" s="498">
        <v>0</v>
      </c>
      <c r="T62" s="498">
        <v>0</v>
      </c>
      <c r="U62" s="498">
        <v>0</v>
      </c>
      <c r="V62" s="498">
        <v>0</v>
      </c>
      <c r="W62" s="498">
        <v>0</v>
      </c>
      <c r="X62" s="498">
        <v>0</v>
      </c>
      <c r="Y62" s="498">
        <v>0</v>
      </c>
      <c r="Z62" s="498">
        <v>0</v>
      </c>
      <c r="AA62" s="498">
        <v>0</v>
      </c>
      <c r="AB62" s="498">
        <v>0</v>
      </c>
      <c r="AC62" s="498">
        <v>0</v>
      </c>
      <c r="AD62" s="498">
        <v>0</v>
      </c>
      <c r="AE62" s="498">
        <v>0</v>
      </c>
      <c r="AF62" s="498">
        <v>0</v>
      </c>
      <c r="AG62" s="498">
        <v>0</v>
      </c>
      <c r="AH62" s="498">
        <v>0</v>
      </c>
      <c r="AI62" s="498">
        <v>0</v>
      </c>
      <c r="AJ62" s="498">
        <v>0</v>
      </c>
      <c r="AK62" s="498">
        <v>0</v>
      </c>
      <c r="AL62" s="498">
        <v>0</v>
      </c>
      <c r="AM62" s="498">
        <v>0</v>
      </c>
      <c r="AN62" s="498">
        <v>0</v>
      </c>
      <c r="AO62" s="498">
        <v>0</v>
      </c>
      <c r="AP62" s="498">
        <v>0</v>
      </c>
      <c r="AQ62" s="498">
        <v>0</v>
      </c>
      <c r="AR62" s="498">
        <v>0</v>
      </c>
      <c r="AS62" s="498">
        <v>0</v>
      </c>
      <c r="AT62" s="498">
        <v>0</v>
      </c>
      <c r="AU62" s="498">
        <v>0</v>
      </c>
      <c r="AV62" s="498">
        <v>124</v>
      </c>
      <c r="AW62" s="498">
        <v>0</v>
      </c>
      <c r="AX62" s="498">
        <v>0</v>
      </c>
      <c r="AY62" s="498">
        <v>0</v>
      </c>
      <c r="AZ62" s="498">
        <v>0</v>
      </c>
      <c r="BA62" s="498">
        <v>0</v>
      </c>
      <c r="BB62" s="498">
        <v>0</v>
      </c>
      <c r="BC62" s="498">
        <v>0</v>
      </c>
      <c r="BD62" s="498">
        <v>0</v>
      </c>
      <c r="BE62" s="498">
        <v>0</v>
      </c>
      <c r="BF62" s="463">
        <v>0</v>
      </c>
    </row>
    <row r="63" spans="1:58" x14ac:dyDescent="0.25">
      <c r="A63" s="460"/>
      <c r="B63" s="461"/>
      <c r="C63" s="462" t="s">
        <v>416</v>
      </c>
      <c r="D63" s="498">
        <v>0</v>
      </c>
      <c r="E63" s="498">
        <v>0</v>
      </c>
      <c r="F63" s="498">
        <v>0</v>
      </c>
      <c r="G63" s="498">
        <v>0</v>
      </c>
      <c r="H63" s="498">
        <v>0</v>
      </c>
      <c r="I63" s="498">
        <v>0</v>
      </c>
      <c r="J63" s="498">
        <v>0</v>
      </c>
      <c r="K63" s="498">
        <v>0</v>
      </c>
      <c r="L63" s="498">
        <v>0</v>
      </c>
      <c r="M63" s="498">
        <v>0</v>
      </c>
      <c r="N63" s="498">
        <v>0</v>
      </c>
      <c r="O63" s="498">
        <v>0</v>
      </c>
      <c r="P63" s="498">
        <v>0</v>
      </c>
      <c r="Q63" s="498">
        <v>0</v>
      </c>
      <c r="R63" s="498">
        <v>0</v>
      </c>
      <c r="S63" s="498">
        <v>0</v>
      </c>
      <c r="T63" s="498">
        <v>0</v>
      </c>
      <c r="U63" s="498">
        <v>0</v>
      </c>
      <c r="V63" s="498">
        <v>0</v>
      </c>
      <c r="W63" s="498">
        <v>0</v>
      </c>
      <c r="X63" s="498">
        <v>0</v>
      </c>
      <c r="Y63" s="498">
        <v>0</v>
      </c>
      <c r="Z63" s="498">
        <v>0</v>
      </c>
      <c r="AA63" s="498">
        <v>0</v>
      </c>
      <c r="AB63" s="498">
        <v>0</v>
      </c>
      <c r="AC63" s="498">
        <v>0</v>
      </c>
      <c r="AD63" s="498">
        <v>0</v>
      </c>
      <c r="AE63" s="498">
        <v>0</v>
      </c>
      <c r="AF63" s="498">
        <v>0</v>
      </c>
      <c r="AG63" s="498">
        <v>0</v>
      </c>
      <c r="AH63" s="498">
        <v>0</v>
      </c>
      <c r="AI63" s="498">
        <v>0</v>
      </c>
      <c r="AJ63" s="498">
        <v>0</v>
      </c>
      <c r="AK63" s="498">
        <v>0</v>
      </c>
      <c r="AL63" s="498">
        <v>0</v>
      </c>
      <c r="AM63" s="498">
        <v>0</v>
      </c>
      <c r="AN63" s="498">
        <v>0</v>
      </c>
      <c r="AO63" s="498">
        <v>0</v>
      </c>
      <c r="AP63" s="498">
        <v>0</v>
      </c>
      <c r="AQ63" s="498">
        <v>0</v>
      </c>
      <c r="AR63" s="498">
        <v>0</v>
      </c>
      <c r="AS63" s="498">
        <v>0</v>
      </c>
      <c r="AT63" s="498">
        <v>0</v>
      </c>
      <c r="AU63" s="498">
        <v>0</v>
      </c>
      <c r="AV63" s="498">
        <v>0</v>
      </c>
      <c r="AW63" s="498">
        <v>0</v>
      </c>
      <c r="AX63" s="498">
        <v>0</v>
      </c>
      <c r="AY63" s="498">
        <v>0</v>
      </c>
      <c r="AZ63" s="498">
        <v>0</v>
      </c>
      <c r="BA63" s="498">
        <v>0</v>
      </c>
      <c r="BB63" s="498">
        <v>0</v>
      </c>
      <c r="BC63" s="498">
        <v>0</v>
      </c>
      <c r="BD63" s="498">
        <v>0</v>
      </c>
      <c r="BE63" s="498">
        <v>0</v>
      </c>
      <c r="BF63" s="463">
        <v>0</v>
      </c>
    </row>
    <row r="64" spans="1:58" x14ac:dyDescent="0.25">
      <c r="A64" s="460"/>
      <c r="B64" s="461"/>
      <c r="C64" s="462" t="s">
        <v>417</v>
      </c>
      <c r="D64" s="498">
        <v>0</v>
      </c>
      <c r="E64" s="498">
        <v>0</v>
      </c>
      <c r="F64" s="498">
        <v>0</v>
      </c>
      <c r="G64" s="498">
        <v>0</v>
      </c>
      <c r="H64" s="498">
        <v>0</v>
      </c>
      <c r="I64" s="498">
        <v>0</v>
      </c>
      <c r="J64" s="498">
        <v>0</v>
      </c>
      <c r="K64" s="498">
        <v>0</v>
      </c>
      <c r="L64" s="498">
        <v>0</v>
      </c>
      <c r="M64" s="498">
        <v>0</v>
      </c>
      <c r="N64" s="498">
        <v>0</v>
      </c>
      <c r="O64" s="498">
        <v>0</v>
      </c>
      <c r="P64" s="498">
        <v>0</v>
      </c>
      <c r="Q64" s="498">
        <v>0</v>
      </c>
      <c r="R64" s="498">
        <v>0</v>
      </c>
      <c r="S64" s="498">
        <v>0</v>
      </c>
      <c r="T64" s="498">
        <v>0</v>
      </c>
      <c r="U64" s="498">
        <v>0</v>
      </c>
      <c r="V64" s="498">
        <v>0</v>
      </c>
      <c r="W64" s="498">
        <v>0</v>
      </c>
      <c r="X64" s="498">
        <v>0</v>
      </c>
      <c r="Y64" s="498">
        <v>0</v>
      </c>
      <c r="Z64" s="498">
        <v>0</v>
      </c>
      <c r="AA64" s="498">
        <v>0</v>
      </c>
      <c r="AB64" s="498">
        <v>0</v>
      </c>
      <c r="AC64" s="498">
        <v>0</v>
      </c>
      <c r="AD64" s="498">
        <v>0</v>
      </c>
      <c r="AE64" s="498">
        <v>0</v>
      </c>
      <c r="AF64" s="498">
        <v>0</v>
      </c>
      <c r="AG64" s="498">
        <v>0</v>
      </c>
      <c r="AH64" s="498">
        <v>0</v>
      </c>
      <c r="AI64" s="498">
        <v>0</v>
      </c>
      <c r="AJ64" s="498">
        <v>0</v>
      </c>
      <c r="AK64" s="498">
        <v>0</v>
      </c>
      <c r="AL64" s="498">
        <v>0</v>
      </c>
      <c r="AM64" s="498">
        <v>0</v>
      </c>
      <c r="AN64" s="498">
        <v>0</v>
      </c>
      <c r="AO64" s="498">
        <v>0</v>
      </c>
      <c r="AP64" s="498">
        <v>0</v>
      </c>
      <c r="AQ64" s="498">
        <v>0</v>
      </c>
      <c r="AR64" s="498">
        <v>0</v>
      </c>
      <c r="AS64" s="498">
        <v>0</v>
      </c>
      <c r="AT64" s="498">
        <v>0</v>
      </c>
      <c r="AU64" s="498">
        <v>0</v>
      </c>
      <c r="AV64" s="498">
        <v>0</v>
      </c>
      <c r="AW64" s="498">
        <v>0</v>
      </c>
      <c r="AX64" s="498">
        <v>0</v>
      </c>
      <c r="AY64" s="498">
        <v>0</v>
      </c>
      <c r="AZ64" s="498">
        <v>0</v>
      </c>
      <c r="BA64" s="498">
        <v>0</v>
      </c>
      <c r="BB64" s="498">
        <v>0</v>
      </c>
      <c r="BC64" s="498">
        <v>0</v>
      </c>
      <c r="BD64" s="498">
        <v>0</v>
      </c>
      <c r="BE64" s="498">
        <v>0</v>
      </c>
      <c r="BF64" s="463">
        <v>0</v>
      </c>
    </row>
    <row r="65" spans="1:58" x14ac:dyDescent="0.25">
      <c r="A65" s="460"/>
      <c r="B65" s="461"/>
      <c r="C65" s="462" t="s">
        <v>418</v>
      </c>
      <c r="D65" s="498">
        <v>0</v>
      </c>
      <c r="E65" s="498">
        <v>0</v>
      </c>
      <c r="F65" s="498">
        <v>0</v>
      </c>
      <c r="G65" s="498">
        <v>0</v>
      </c>
      <c r="H65" s="498">
        <v>0</v>
      </c>
      <c r="I65" s="498">
        <v>0</v>
      </c>
      <c r="J65" s="498">
        <v>0</v>
      </c>
      <c r="K65" s="498">
        <v>0</v>
      </c>
      <c r="L65" s="498">
        <v>0</v>
      </c>
      <c r="M65" s="498">
        <v>0</v>
      </c>
      <c r="N65" s="498">
        <v>0</v>
      </c>
      <c r="O65" s="498">
        <v>0</v>
      </c>
      <c r="P65" s="498">
        <v>0</v>
      </c>
      <c r="Q65" s="498">
        <v>0</v>
      </c>
      <c r="R65" s="498">
        <v>0</v>
      </c>
      <c r="S65" s="498">
        <v>0</v>
      </c>
      <c r="T65" s="498">
        <v>0</v>
      </c>
      <c r="U65" s="498">
        <v>0</v>
      </c>
      <c r="V65" s="498">
        <v>0</v>
      </c>
      <c r="W65" s="498">
        <v>0</v>
      </c>
      <c r="X65" s="498">
        <v>0</v>
      </c>
      <c r="Y65" s="498">
        <v>0</v>
      </c>
      <c r="Z65" s="498">
        <v>0</v>
      </c>
      <c r="AA65" s="498">
        <v>0</v>
      </c>
      <c r="AB65" s="498">
        <v>0</v>
      </c>
      <c r="AC65" s="498">
        <v>0</v>
      </c>
      <c r="AD65" s="498">
        <v>0</v>
      </c>
      <c r="AE65" s="498">
        <v>0</v>
      </c>
      <c r="AF65" s="498">
        <v>0</v>
      </c>
      <c r="AG65" s="498">
        <v>0</v>
      </c>
      <c r="AH65" s="498">
        <v>0</v>
      </c>
      <c r="AI65" s="498">
        <v>0</v>
      </c>
      <c r="AJ65" s="498">
        <v>0</v>
      </c>
      <c r="AK65" s="498">
        <v>0</v>
      </c>
      <c r="AL65" s="498">
        <v>0</v>
      </c>
      <c r="AM65" s="498">
        <v>0</v>
      </c>
      <c r="AN65" s="498">
        <v>0</v>
      </c>
      <c r="AO65" s="498">
        <v>0</v>
      </c>
      <c r="AP65" s="498">
        <v>0</v>
      </c>
      <c r="AQ65" s="498">
        <v>0</v>
      </c>
      <c r="AR65" s="498">
        <v>0</v>
      </c>
      <c r="AS65" s="498">
        <v>0</v>
      </c>
      <c r="AT65" s="498">
        <v>0</v>
      </c>
      <c r="AU65" s="498">
        <v>0</v>
      </c>
      <c r="AV65" s="498">
        <v>0</v>
      </c>
      <c r="AW65" s="498">
        <v>0</v>
      </c>
      <c r="AX65" s="498">
        <v>0</v>
      </c>
      <c r="AY65" s="498">
        <v>0</v>
      </c>
      <c r="AZ65" s="498">
        <v>0</v>
      </c>
      <c r="BA65" s="498">
        <v>0</v>
      </c>
      <c r="BB65" s="498">
        <v>0</v>
      </c>
      <c r="BC65" s="498">
        <v>0</v>
      </c>
      <c r="BD65" s="498">
        <v>0</v>
      </c>
      <c r="BE65" s="498">
        <v>0</v>
      </c>
      <c r="BF65" s="463">
        <v>0</v>
      </c>
    </row>
    <row r="66" spans="1:58" x14ac:dyDescent="0.25">
      <c r="A66" s="460"/>
      <c r="B66" s="461"/>
      <c r="C66" s="462" t="s">
        <v>419</v>
      </c>
      <c r="D66" s="498">
        <v>0</v>
      </c>
      <c r="E66" s="498">
        <v>0</v>
      </c>
      <c r="F66" s="498">
        <v>0</v>
      </c>
      <c r="G66" s="498">
        <v>0</v>
      </c>
      <c r="H66" s="498">
        <v>0</v>
      </c>
      <c r="I66" s="498">
        <v>0</v>
      </c>
      <c r="J66" s="498">
        <v>0</v>
      </c>
      <c r="K66" s="498">
        <v>0</v>
      </c>
      <c r="L66" s="498">
        <v>0</v>
      </c>
      <c r="M66" s="498">
        <v>0</v>
      </c>
      <c r="N66" s="498">
        <v>0</v>
      </c>
      <c r="O66" s="498">
        <v>0</v>
      </c>
      <c r="P66" s="498">
        <v>0</v>
      </c>
      <c r="Q66" s="498">
        <v>0</v>
      </c>
      <c r="R66" s="498">
        <v>0</v>
      </c>
      <c r="S66" s="498">
        <v>0</v>
      </c>
      <c r="T66" s="498">
        <v>0</v>
      </c>
      <c r="U66" s="498">
        <v>0</v>
      </c>
      <c r="V66" s="498">
        <v>0</v>
      </c>
      <c r="W66" s="498">
        <v>0</v>
      </c>
      <c r="X66" s="498">
        <v>0</v>
      </c>
      <c r="Y66" s="498">
        <v>0</v>
      </c>
      <c r="Z66" s="498">
        <v>0</v>
      </c>
      <c r="AA66" s="498">
        <v>0</v>
      </c>
      <c r="AB66" s="498">
        <v>0</v>
      </c>
      <c r="AC66" s="498">
        <v>0</v>
      </c>
      <c r="AD66" s="498">
        <v>0</v>
      </c>
      <c r="AE66" s="498">
        <v>0</v>
      </c>
      <c r="AF66" s="498">
        <v>0</v>
      </c>
      <c r="AG66" s="498">
        <v>0</v>
      </c>
      <c r="AH66" s="498">
        <v>0</v>
      </c>
      <c r="AI66" s="498">
        <v>0</v>
      </c>
      <c r="AJ66" s="498">
        <v>0</v>
      </c>
      <c r="AK66" s="498">
        <v>0</v>
      </c>
      <c r="AL66" s="498">
        <v>0</v>
      </c>
      <c r="AM66" s="498">
        <v>0</v>
      </c>
      <c r="AN66" s="498">
        <v>0</v>
      </c>
      <c r="AO66" s="498">
        <v>0</v>
      </c>
      <c r="AP66" s="498">
        <v>0</v>
      </c>
      <c r="AQ66" s="498">
        <v>0</v>
      </c>
      <c r="AR66" s="498">
        <v>0</v>
      </c>
      <c r="AS66" s="498">
        <v>0</v>
      </c>
      <c r="AT66" s="498">
        <v>0</v>
      </c>
      <c r="AU66" s="498">
        <v>0</v>
      </c>
      <c r="AV66" s="498">
        <v>0</v>
      </c>
      <c r="AW66" s="498">
        <v>0</v>
      </c>
      <c r="AX66" s="498">
        <v>0</v>
      </c>
      <c r="AY66" s="498">
        <v>0</v>
      </c>
      <c r="AZ66" s="498">
        <v>0</v>
      </c>
      <c r="BA66" s="498">
        <v>0</v>
      </c>
      <c r="BB66" s="498">
        <v>0</v>
      </c>
      <c r="BC66" s="498">
        <v>0</v>
      </c>
      <c r="BD66" s="498">
        <v>0</v>
      </c>
      <c r="BE66" s="498">
        <v>0</v>
      </c>
      <c r="BF66" s="463">
        <v>0</v>
      </c>
    </row>
    <row r="67" spans="1:58" x14ac:dyDescent="0.25">
      <c r="A67" s="460"/>
      <c r="B67" s="461"/>
      <c r="C67" s="462" t="s">
        <v>420</v>
      </c>
      <c r="D67" s="498">
        <v>0</v>
      </c>
      <c r="E67" s="498">
        <v>0</v>
      </c>
      <c r="F67" s="498">
        <v>0</v>
      </c>
      <c r="G67" s="498">
        <v>0</v>
      </c>
      <c r="H67" s="498">
        <v>0</v>
      </c>
      <c r="I67" s="498">
        <v>0</v>
      </c>
      <c r="J67" s="498">
        <v>0</v>
      </c>
      <c r="K67" s="498">
        <v>0</v>
      </c>
      <c r="L67" s="498">
        <v>0</v>
      </c>
      <c r="M67" s="498">
        <v>0</v>
      </c>
      <c r="N67" s="498">
        <v>0</v>
      </c>
      <c r="O67" s="498">
        <v>0</v>
      </c>
      <c r="P67" s="498">
        <v>0</v>
      </c>
      <c r="Q67" s="498">
        <v>0</v>
      </c>
      <c r="R67" s="498">
        <v>0</v>
      </c>
      <c r="S67" s="498">
        <v>0</v>
      </c>
      <c r="T67" s="498">
        <v>0</v>
      </c>
      <c r="U67" s="498">
        <v>0</v>
      </c>
      <c r="V67" s="498">
        <v>0</v>
      </c>
      <c r="W67" s="498">
        <v>0</v>
      </c>
      <c r="X67" s="498">
        <v>0</v>
      </c>
      <c r="Y67" s="498">
        <v>0</v>
      </c>
      <c r="Z67" s="498">
        <v>0</v>
      </c>
      <c r="AA67" s="498">
        <v>0</v>
      </c>
      <c r="AB67" s="498">
        <v>0</v>
      </c>
      <c r="AC67" s="498">
        <v>0</v>
      </c>
      <c r="AD67" s="498">
        <v>0</v>
      </c>
      <c r="AE67" s="498">
        <v>0</v>
      </c>
      <c r="AF67" s="498">
        <v>0</v>
      </c>
      <c r="AG67" s="498">
        <v>0</v>
      </c>
      <c r="AH67" s="498">
        <v>0</v>
      </c>
      <c r="AI67" s="498">
        <v>0</v>
      </c>
      <c r="AJ67" s="498">
        <v>0</v>
      </c>
      <c r="AK67" s="498">
        <v>0</v>
      </c>
      <c r="AL67" s="498">
        <v>0</v>
      </c>
      <c r="AM67" s="498">
        <v>0</v>
      </c>
      <c r="AN67" s="498">
        <v>0</v>
      </c>
      <c r="AO67" s="498">
        <v>0</v>
      </c>
      <c r="AP67" s="498">
        <v>0</v>
      </c>
      <c r="AQ67" s="498">
        <v>0</v>
      </c>
      <c r="AR67" s="498">
        <v>0</v>
      </c>
      <c r="AS67" s="498">
        <v>0</v>
      </c>
      <c r="AT67" s="498">
        <v>0</v>
      </c>
      <c r="AU67" s="498">
        <v>0</v>
      </c>
      <c r="AV67" s="498">
        <v>0</v>
      </c>
      <c r="AW67" s="498">
        <v>0</v>
      </c>
      <c r="AX67" s="498">
        <v>0</v>
      </c>
      <c r="AY67" s="498">
        <v>0</v>
      </c>
      <c r="AZ67" s="498">
        <v>0</v>
      </c>
      <c r="BA67" s="498">
        <v>0</v>
      </c>
      <c r="BB67" s="498">
        <v>0</v>
      </c>
      <c r="BC67" s="498">
        <v>0</v>
      </c>
      <c r="BD67" s="498">
        <v>0</v>
      </c>
      <c r="BE67" s="498">
        <v>0</v>
      </c>
      <c r="BF67" s="463">
        <v>0</v>
      </c>
    </row>
    <row r="68" spans="1:58" x14ac:dyDescent="0.25">
      <c r="A68" s="460"/>
      <c r="B68" s="461"/>
      <c r="C68" s="462" t="s">
        <v>421</v>
      </c>
      <c r="D68" s="498">
        <v>2</v>
      </c>
      <c r="E68" s="498">
        <v>0</v>
      </c>
      <c r="F68" s="498">
        <v>0</v>
      </c>
      <c r="G68" s="498">
        <v>0</v>
      </c>
      <c r="H68" s="498">
        <v>0</v>
      </c>
      <c r="I68" s="498">
        <v>0</v>
      </c>
      <c r="J68" s="498">
        <v>0</v>
      </c>
      <c r="K68" s="498">
        <v>0</v>
      </c>
      <c r="L68" s="498">
        <v>0</v>
      </c>
      <c r="M68" s="498">
        <v>0</v>
      </c>
      <c r="N68" s="498">
        <v>0</v>
      </c>
      <c r="O68" s="498">
        <v>0</v>
      </c>
      <c r="P68" s="498">
        <v>0</v>
      </c>
      <c r="Q68" s="498">
        <v>0</v>
      </c>
      <c r="R68" s="498">
        <v>0</v>
      </c>
      <c r="S68" s="498">
        <v>0</v>
      </c>
      <c r="T68" s="498">
        <v>0</v>
      </c>
      <c r="U68" s="498">
        <v>0</v>
      </c>
      <c r="V68" s="498">
        <v>0</v>
      </c>
      <c r="W68" s="498">
        <v>0</v>
      </c>
      <c r="X68" s="498">
        <v>0</v>
      </c>
      <c r="Y68" s="498">
        <v>0</v>
      </c>
      <c r="Z68" s="498">
        <v>0</v>
      </c>
      <c r="AA68" s="498">
        <v>0</v>
      </c>
      <c r="AB68" s="498">
        <v>0</v>
      </c>
      <c r="AC68" s="498">
        <v>0</v>
      </c>
      <c r="AD68" s="498">
        <v>0</v>
      </c>
      <c r="AE68" s="498">
        <v>0</v>
      </c>
      <c r="AF68" s="498">
        <v>0</v>
      </c>
      <c r="AG68" s="498">
        <v>0</v>
      </c>
      <c r="AH68" s="498">
        <v>0</v>
      </c>
      <c r="AI68" s="498">
        <v>0</v>
      </c>
      <c r="AJ68" s="498">
        <v>0</v>
      </c>
      <c r="AK68" s="498">
        <v>0</v>
      </c>
      <c r="AL68" s="498">
        <v>0</v>
      </c>
      <c r="AM68" s="498">
        <v>0</v>
      </c>
      <c r="AN68" s="498">
        <v>0</v>
      </c>
      <c r="AO68" s="498">
        <v>0</v>
      </c>
      <c r="AP68" s="498">
        <v>0</v>
      </c>
      <c r="AQ68" s="498">
        <v>0</v>
      </c>
      <c r="AR68" s="498">
        <v>0</v>
      </c>
      <c r="AS68" s="498">
        <v>0</v>
      </c>
      <c r="AT68" s="498">
        <v>0</v>
      </c>
      <c r="AU68" s="498">
        <v>0</v>
      </c>
      <c r="AV68" s="498">
        <v>2</v>
      </c>
      <c r="AW68" s="498">
        <v>0</v>
      </c>
      <c r="AX68" s="498">
        <v>0</v>
      </c>
      <c r="AY68" s="498">
        <v>0</v>
      </c>
      <c r="AZ68" s="498">
        <v>0</v>
      </c>
      <c r="BA68" s="498">
        <v>0</v>
      </c>
      <c r="BB68" s="498">
        <v>0</v>
      </c>
      <c r="BC68" s="498">
        <v>0</v>
      </c>
      <c r="BD68" s="498">
        <v>0</v>
      </c>
      <c r="BE68" s="498">
        <v>0</v>
      </c>
      <c r="BF68" s="463">
        <v>0</v>
      </c>
    </row>
    <row r="69" spans="1:58" x14ac:dyDescent="0.25">
      <c r="A69" s="460"/>
      <c r="B69" s="461"/>
      <c r="C69" s="462" t="s">
        <v>422</v>
      </c>
      <c r="D69" s="498">
        <v>0</v>
      </c>
      <c r="E69" s="498">
        <v>0</v>
      </c>
      <c r="F69" s="498">
        <v>0</v>
      </c>
      <c r="G69" s="498">
        <v>0</v>
      </c>
      <c r="H69" s="498">
        <v>0</v>
      </c>
      <c r="I69" s="498">
        <v>0</v>
      </c>
      <c r="J69" s="498">
        <v>0</v>
      </c>
      <c r="K69" s="498">
        <v>0</v>
      </c>
      <c r="L69" s="498">
        <v>0</v>
      </c>
      <c r="M69" s="498">
        <v>0</v>
      </c>
      <c r="N69" s="498">
        <v>0</v>
      </c>
      <c r="O69" s="498">
        <v>0</v>
      </c>
      <c r="P69" s="498">
        <v>0</v>
      </c>
      <c r="Q69" s="498">
        <v>0</v>
      </c>
      <c r="R69" s="498">
        <v>0</v>
      </c>
      <c r="S69" s="498">
        <v>0</v>
      </c>
      <c r="T69" s="498">
        <v>0</v>
      </c>
      <c r="U69" s="498">
        <v>0</v>
      </c>
      <c r="V69" s="498">
        <v>0</v>
      </c>
      <c r="W69" s="498">
        <v>0</v>
      </c>
      <c r="X69" s="498">
        <v>0</v>
      </c>
      <c r="Y69" s="498">
        <v>0</v>
      </c>
      <c r="Z69" s="498">
        <v>0</v>
      </c>
      <c r="AA69" s="498">
        <v>0</v>
      </c>
      <c r="AB69" s="498">
        <v>0</v>
      </c>
      <c r="AC69" s="498">
        <v>0</v>
      </c>
      <c r="AD69" s="498">
        <v>0</v>
      </c>
      <c r="AE69" s="498">
        <v>0</v>
      </c>
      <c r="AF69" s="498">
        <v>0</v>
      </c>
      <c r="AG69" s="498">
        <v>0</v>
      </c>
      <c r="AH69" s="498">
        <v>0</v>
      </c>
      <c r="AI69" s="498">
        <v>0</v>
      </c>
      <c r="AJ69" s="498">
        <v>0</v>
      </c>
      <c r="AK69" s="498">
        <v>0</v>
      </c>
      <c r="AL69" s="498">
        <v>0</v>
      </c>
      <c r="AM69" s="498">
        <v>0</v>
      </c>
      <c r="AN69" s="498">
        <v>0</v>
      </c>
      <c r="AO69" s="498">
        <v>0</v>
      </c>
      <c r="AP69" s="498">
        <v>0</v>
      </c>
      <c r="AQ69" s="498">
        <v>0</v>
      </c>
      <c r="AR69" s="498">
        <v>0</v>
      </c>
      <c r="AS69" s="498">
        <v>0</v>
      </c>
      <c r="AT69" s="498">
        <v>0</v>
      </c>
      <c r="AU69" s="498">
        <v>0</v>
      </c>
      <c r="AV69" s="498">
        <v>0</v>
      </c>
      <c r="AW69" s="498">
        <v>0</v>
      </c>
      <c r="AX69" s="498">
        <v>0</v>
      </c>
      <c r="AY69" s="498">
        <v>0</v>
      </c>
      <c r="AZ69" s="498">
        <v>0</v>
      </c>
      <c r="BA69" s="498">
        <v>0</v>
      </c>
      <c r="BB69" s="498">
        <v>0</v>
      </c>
      <c r="BC69" s="498">
        <v>0</v>
      </c>
      <c r="BD69" s="498">
        <v>0</v>
      </c>
      <c r="BE69" s="498">
        <v>0</v>
      </c>
      <c r="BF69" s="463">
        <v>0</v>
      </c>
    </row>
    <row r="70" spans="1:58" x14ac:dyDescent="0.25">
      <c r="A70" s="460"/>
      <c r="B70" s="461"/>
      <c r="C70" s="462" t="s">
        <v>423</v>
      </c>
      <c r="D70" s="498">
        <v>56</v>
      </c>
      <c r="E70" s="498">
        <v>0</v>
      </c>
      <c r="F70" s="498">
        <v>0</v>
      </c>
      <c r="G70" s="498">
        <v>0</v>
      </c>
      <c r="H70" s="498">
        <v>0</v>
      </c>
      <c r="I70" s="498">
        <v>0</v>
      </c>
      <c r="J70" s="498">
        <v>0</v>
      </c>
      <c r="K70" s="498">
        <v>0</v>
      </c>
      <c r="L70" s="498">
        <v>0</v>
      </c>
      <c r="M70" s="498">
        <v>0</v>
      </c>
      <c r="N70" s="498">
        <v>0</v>
      </c>
      <c r="O70" s="498">
        <v>0</v>
      </c>
      <c r="P70" s="498">
        <v>0</v>
      </c>
      <c r="Q70" s="498">
        <v>0</v>
      </c>
      <c r="R70" s="498">
        <v>0</v>
      </c>
      <c r="S70" s="498">
        <v>0</v>
      </c>
      <c r="T70" s="498">
        <v>0</v>
      </c>
      <c r="U70" s="498">
        <v>0</v>
      </c>
      <c r="V70" s="498">
        <v>0</v>
      </c>
      <c r="W70" s="498">
        <v>0</v>
      </c>
      <c r="X70" s="498">
        <v>0</v>
      </c>
      <c r="Y70" s="498">
        <v>0</v>
      </c>
      <c r="Z70" s="498">
        <v>0</v>
      </c>
      <c r="AA70" s="498">
        <v>0</v>
      </c>
      <c r="AB70" s="498">
        <v>0</v>
      </c>
      <c r="AC70" s="498">
        <v>0</v>
      </c>
      <c r="AD70" s="498">
        <v>0</v>
      </c>
      <c r="AE70" s="498">
        <v>0</v>
      </c>
      <c r="AF70" s="498">
        <v>0</v>
      </c>
      <c r="AG70" s="498">
        <v>0</v>
      </c>
      <c r="AH70" s="498">
        <v>0</v>
      </c>
      <c r="AI70" s="498">
        <v>0</v>
      </c>
      <c r="AJ70" s="498">
        <v>0</v>
      </c>
      <c r="AK70" s="498">
        <v>0</v>
      </c>
      <c r="AL70" s="498">
        <v>0</v>
      </c>
      <c r="AM70" s="498">
        <v>0</v>
      </c>
      <c r="AN70" s="498">
        <v>0</v>
      </c>
      <c r="AO70" s="498">
        <v>0</v>
      </c>
      <c r="AP70" s="498">
        <v>0</v>
      </c>
      <c r="AQ70" s="498">
        <v>0</v>
      </c>
      <c r="AR70" s="498">
        <v>0</v>
      </c>
      <c r="AS70" s="498">
        <v>0</v>
      </c>
      <c r="AT70" s="498">
        <v>0</v>
      </c>
      <c r="AU70" s="498">
        <v>0</v>
      </c>
      <c r="AV70" s="498">
        <v>56</v>
      </c>
      <c r="AW70" s="498">
        <v>0</v>
      </c>
      <c r="AX70" s="498">
        <v>0</v>
      </c>
      <c r="AY70" s="498">
        <v>0</v>
      </c>
      <c r="AZ70" s="498">
        <v>0</v>
      </c>
      <c r="BA70" s="498">
        <v>0</v>
      </c>
      <c r="BB70" s="498">
        <v>0</v>
      </c>
      <c r="BC70" s="498">
        <v>0</v>
      </c>
      <c r="BD70" s="498">
        <v>0</v>
      </c>
      <c r="BE70" s="498">
        <v>0</v>
      </c>
      <c r="BF70" s="463">
        <v>0</v>
      </c>
    </row>
    <row r="71" spans="1:58" x14ac:dyDescent="0.25">
      <c r="A71" s="460"/>
      <c r="B71" s="461"/>
      <c r="C71" s="462" t="s">
        <v>424</v>
      </c>
      <c r="D71" s="498">
        <v>0</v>
      </c>
      <c r="E71" s="498">
        <v>0</v>
      </c>
      <c r="F71" s="498">
        <v>0</v>
      </c>
      <c r="G71" s="498">
        <v>0</v>
      </c>
      <c r="H71" s="498">
        <v>0</v>
      </c>
      <c r="I71" s="498">
        <v>0</v>
      </c>
      <c r="J71" s="498">
        <v>0</v>
      </c>
      <c r="K71" s="498">
        <v>0</v>
      </c>
      <c r="L71" s="498">
        <v>0</v>
      </c>
      <c r="M71" s="498">
        <v>0</v>
      </c>
      <c r="N71" s="498">
        <v>0</v>
      </c>
      <c r="O71" s="498">
        <v>0</v>
      </c>
      <c r="P71" s="498">
        <v>0</v>
      </c>
      <c r="Q71" s="498">
        <v>0</v>
      </c>
      <c r="R71" s="498">
        <v>0</v>
      </c>
      <c r="S71" s="498">
        <v>0</v>
      </c>
      <c r="T71" s="498">
        <v>0</v>
      </c>
      <c r="U71" s="498">
        <v>0</v>
      </c>
      <c r="V71" s="498">
        <v>0</v>
      </c>
      <c r="W71" s="498">
        <v>0</v>
      </c>
      <c r="X71" s="498">
        <v>0</v>
      </c>
      <c r="Y71" s="498">
        <v>0</v>
      </c>
      <c r="Z71" s="498">
        <v>0</v>
      </c>
      <c r="AA71" s="498">
        <v>0</v>
      </c>
      <c r="AB71" s="498">
        <v>0</v>
      </c>
      <c r="AC71" s="498">
        <v>0</v>
      </c>
      <c r="AD71" s="498">
        <v>0</v>
      </c>
      <c r="AE71" s="498">
        <v>0</v>
      </c>
      <c r="AF71" s="498">
        <v>0</v>
      </c>
      <c r="AG71" s="498">
        <v>0</v>
      </c>
      <c r="AH71" s="498">
        <v>0</v>
      </c>
      <c r="AI71" s="498">
        <v>0</v>
      </c>
      <c r="AJ71" s="498">
        <v>0</v>
      </c>
      <c r="AK71" s="498">
        <v>0</v>
      </c>
      <c r="AL71" s="498">
        <v>0</v>
      </c>
      <c r="AM71" s="498">
        <v>0</v>
      </c>
      <c r="AN71" s="498">
        <v>0</v>
      </c>
      <c r="AO71" s="498">
        <v>0</v>
      </c>
      <c r="AP71" s="498">
        <v>0</v>
      </c>
      <c r="AQ71" s="498">
        <v>0</v>
      </c>
      <c r="AR71" s="498">
        <v>0</v>
      </c>
      <c r="AS71" s="498">
        <v>0</v>
      </c>
      <c r="AT71" s="498">
        <v>0</v>
      </c>
      <c r="AU71" s="498">
        <v>0</v>
      </c>
      <c r="AV71" s="498">
        <v>0</v>
      </c>
      <c r="AW71" s="498">
        <v>0</v>
      </c>
      <c r="AX71" s="498">
        <v>0</v>
      </c>
      <c r="AY71" s="498">
        <v>0</v>
      </c>
      <c r="AZ71" s="498">
        <v>0</v>
      </c>
      <c r="BA71" s="498">
        <v>0</v>
      </c>
      <c r="BB71" s="498">
        <v>0</v>
      </c>
      <c r="BC71" s="498">
        <v>0</v>
      </c>
      <c r="BD71" s="498">
        <v>0</v>
      </c>
      <c r="BE71" s="498">
        <v>0</v>
      </c>
      <c r="BF71" s="463">
        <v>0</v>
      </c>
    </row>
    <row r="72" spans="1:58" x14ac:dyDescent="0.25">
      <c r="A72" s="460"/>
      <c r="B72" s="461"/>
      <c r="C72" s="462" t="s">
        <v>425</v>
      </c>
      <c r="D72" s="498">
        <v>0</v>
      </c>
      <c r="E72" s="498">
        <v>0</v>
      </c>
      <c r="F72" s="498">
        <v>0</v>
      </c>
      <c r="G72" s="498">
        <v>0</v>
      </c>
      <c r="H72" s="498">
        <v>0</v>
      </c>
      <c r="I72" s="498">
        <v>0</v>
      </c>
      <c r="J72" s="498">
        <v>0</v>
      </c>
      <c r="K72" s="498">
        <v>0</v>
      </c>
      <c r="L72" s="498">
        <v>0</v>
      </c>
      <c r="M72" s="498">
        <v>0</v>
      </c>
      <c r="N72" s="498">
        <v>0</v>
      </c>
      <c r="O72" s="498">
        <v>0</v>
      </c>
      <c r="P72" s="498">
        <v>0</v>
      </c>
      <c r="Q72" s="498">
        <v>0</v>
      </c>
      <c r="R72" s="498">
        <v>0</v>
      </c>
      <c r="S72" s="498">
        <v>0</v>
      </c>
      <c r="T72" s="498">
        <v>0</v>
      </c>
      <c r="U72" s="498">
        <v>0</v>
      </c>
      <c r="V72" s="498">
        <v>0</v>
      </c>
      <c r="W72" s="498">
        <v>0</v>
      </c>
      <c r="X72" s="498">
        <v>0</v>
      </c>
      <c r="Y72" s="498">
        <v>0</v>
      </c>
      <c r="Z72" s="498">
        <v>0</v>
      </c>
      <c r="AA72" s="498">
        <v>0</v>
      </c>
      <c r="AB72" s="498">
        <v>0</v>
      </c>
      <c r="AC72" s="498">
        <v>0</v>
      </c>
      <c r="AD72" s="498">
        <v>0</v>
      </c>
      <c r="AE72" s="498">
        <v>0</v>
      </c>
      <c r="AF72" s="498">
        <v>0</v>
      </c>
      <c r="AG72" s="498">
        <v>0</v>
      </c>
      <c r="AH72" s="498">
        <v>0</v>
      </c>
      <c r="AI72" s="498">
        <v>0</v>
      </c>
      <c r="AJ72" s="498">
        <v>0</v>
      </c>
      <c r="AK72" s="498">
        <v>0</v>
      </c>
      <c r="AL72" s="498">
        <v>0</v>
      </c>
      <c r="AM72" s="498">
        <v>0</v>
      </c>
      <c r="AN72" s="498">
        <v>0</v>
      </c>
      <c r="AO72" s="498">
        <v>0</v>
      </c>
      <c r="AP72" s="498">
        <v>0</v>
      </c>
      <c r="AQ72" s="498">
        <v>0</v>
      </c>
      <c r="AR72" s="498">
        <v>0</v>
      </c>
      <c r="AS72" s="498">
        <v>0</v>
      </c>
      <c r="AT72" s="498">
        <v>0</v>
      </c>
      <c r="AU72" s="498">
        <v>0</v>
      </c>
      <c r="AV72" s="498">
        <v>0</v>
      </c>
      <c r="AW72" s="498">
        <v>0</v>
      </c>
      <c r="AX72" s="498">
        <v>0</v>
      </c>
      <c r="AY72" s="498">
        <v>0</v>
      </c>
      <c r="AZ72" s="498">
        <v>0</v>
      </c>
      <c r="BA72" s="498">
        <v>0</v>
      </c>
      <c r="BB72" s="498">
        <v>0</v>
      </c>
      <c r="BC72" s="498">
        <v>0</v>
      </c>
      <c r="BD72" s="498">
        <v>0</v>
      </c>
      <c r="BE72" s="498">
        <v>0</v>
      </c>
      <c r="BF72" s="463">
        <v>0</v>
      </c>
    </row>
    <row r="73" spans="1:58" x14ac:dyDescent="0.25">
      <c r="A73" s="460"/>
      <c r="B73" s="461"/>
      <c r="C73" s="462" t="s">
        <v>426</v>
      </c>
      <c r="D73" s="498">
        <v>0</v>
      </c>
      <c r="E73" s="498">
        <v>0</v>
      </c>
      <c r="F73" s="498">
        <v>0</v>
      </c>
      <c r="G73" s="498">
        <v>0</v>
      </c>
      <c r="H73" s="498">
        <v>0</v>
      </c>
      <c r="I73" s="498">
        <v>0</v>
      </c>
      <c r="J73" s="498">
        <v>0</v>
      </c>
      <c r="K73" s="498">
        <v>0</v>
      </c>
      <c r="L73" s="498">
        <v>0</v>
      </c>
      <c r="M73" s="498">
        <v>0</v>
      </c>
      <c r="N73" s="498">
        <v>0</v>
      </c>
      <c r="O73" s="498">
        <v>0</v>
      </c>
      <c r="P73" s="498">
        <v>0</v>
      </c>
      <c r="Q73" s="498">
        <v>0</v>
      </c>
      <c r="R73" s="498">
        <v>0</v>
      </c>
      <c r="S73" s="498">
        <v>0</v>
      </c>
      <c r="T73" s="498">
        <v>0</v>
      </c>
      <c r="U73" s="498">
        <v>0</v>
      </c>
      <c r="V73" s="498">
        <v>0</v>
      </c>
      <c r="W73" s="498">
        <v>0</v>
      </c>
      <c r="X73" s="498">
        <v>0</v>
      </c>
      <c r="Y73" s="498">
        <v>0</v>
      </c>
      <c r="Z73" s="498">
        <v>0</v>
      </c>
      <c r="AA73" s="498">
        <v>0</v>
      </c>
      <c r="AB73" s="498">
        <v>0</v>
      </c>
      <c r="AC73" s="498">
        <v>0</v>
      </c>
      <c r="AD73" s="498">
        <v>0</v>
      </c>
      <c r="AE73" s="498">
        <v>0</v>
      </c>
      <c r="AF73" s="498">
        <v>0</v>
      </c>
      <c r="AG73" s="498">
        <v>0</v>
      </c>
      <c r="AH73" s="498">
        <v>0</v>
      </c>
      <c r="AI73" s="498">
        <v>0</v>
      </c>
      <c r="AJ73" s="498">
        <v>0</v>
      </c>
      <c r="AK73" s="498">
        <v>0</v>
      </c>
      <c r="AL73" s="498">
        <v>0</v>
      </c>
      <c r="AM73" s="498">
        <v>0</v>
      </c>
      <c r="AN73" s="498">
        <v>0</v>
      </c>
      <c r="AO73" s="498">
        <v>0</v>
      </c>
      <c r="AP73" s="498">
        <v>0</v>
      </c>
      <c r="AQ73" s="498">
        <v>0</v>
      </c>
      <c r="AR73" s="498">
        <v>0</v>
      </c>
      <c r="AS73" s="498">
        <v>0</v>
      </c>
      <c r="AT73" s="498">
        <v>0</v>
      </c>
      <c r="AU73" s="498">
        <v>0</v>
      </c>
      <c r="AV73" s="498">
        <v>0</v>
      </c>
      <c r="AW73" s="498">
        <v>0</v>
      </c>
      <c r="AX73" s="498">
        <v>0</v>
      </c>
      <c r="AY73" s="498">
        <v>0</v>
      </c>
      <c r="AZ73" s="498">
        <v>0</v>
      </c>
      <c r="BA73" s="498">
        <v>0</v>
      </c>
      <c r="BB73" s="498">
        <v>0</v>
      </c>
      <c r="BC73" s="498">
        <v>0</v>
      </c>
      <c r="BD73" s="498">
        <v>0</v>
      </c>
      <c r="BE73" s="498">
        <v>0</v>
      </c>
      <c r="BF73" s="463">
        <v>0</v>
      </c>
    </row>
    <row r="74" spans="1:58" x14ac:dyDescent="0.25">
      <c r="A74" s="460"/>
      <c r="B74" s="461"/>
      <c r="C74" s="462" t="s">
        <v>427</v>
      </c>
      <c r="D74" s="498">
        <v>0</v>
      </c>
      <c r="E74" s="498">
        <v>0</v>
      </c>
      <c r="F74" s="498">
        <v>0</v>
      </c>
      <c r="G74" s="498">
        <v>0</v>
      </c>
      <c r="H74" s="498">
        <v>0</v>
      </c>
      <c r="I74" s="498">
        <v>0</v>
      </c>
      <c r="J74" s="498">
        <v>0</v>
      </c>
      <c r="K74" s="498">
        <v>0</v>
      </c>
      <c r="L74" s="498">
        <v>0</v>
      </c>
      <c r="M74" s="498">
        <v>0</v>
      </c>
      <c r="N74" s="498">
        <v>0</v>
      </c>
      <c r="O74" s="498">
        <v>0</v>
      </c>
      <c r="P74" s="498">
        <v>0</v>
      </c>
      <c r="Q74" s="498">
        <v>0</v>
      </c>
      <c r="R74" s="498">
        <v>0</v>
      </c>
      <c r="S74" s="498">
        <v>0</v>
      </c>
      <c r="T74" s="498">
        <v>0</v>
      </c>
      <c r="U74" s="498">
        <v>0</v>
      </c>
      <c r="V74" s="498">
        <v>0</v>
      </c>
      <c r="W74" s="498">
        <v>0</v>
      </c>
      <c r="X74" s="498">
        <v>0</v>
      </c>
      <c r="Y74" s="498">
        <v>0</v>
      </c>
      <c r="Z74" s="498">
        <v>0</v>
      </c>
      <c r="AA74" s="498">
        <v>0</v>
      </c>
      <c r="AB74" s="498">
        <v>0</v>
      </c>
      <c r="AC74" s="498">
        <v>0</v>
      </c>
      <c r="AD74" s="498">
        <v>0</v>
      </c>
      <c r="AE74" s="498">
        <v>0</v>
      </c>
      <c r="AF74" s="498">
        <v>0</v>
      </c>
      <c r="AG74" s="498">
        <v>0</v>
      </c>
      <c r="AH74" s="498">
        <v>0</v>
      </c>
      <c r="AI74" s="498">
        <v>0</v>
      </c>
      <c r="AJ74" s="498">
        <v>0</v>
      </c>
      <c r="AK74" s="498">
        <v>0</v>
      </c>
      <c r="AL74" s="498">
        <v>0</v>
      </c>
      <c r="AM74" s="498">
        <v>0</v>
      </c>
      <c r="AN74" s="498">
        <v>0</v>
      </c>
      <c r="AO74" s="498">
        <v>0</v>
      </c>
      <c r="AP74" s="498">
        <v>0</v>
      </c>
      <c r="AQ74" s="498">
        <v>0</v>
      </c>
      <c r="AR74" s="498">
        <v>0</v>
      </c>
      <c r="AS74" s="498">
        <v>0</v>
      </c>
      <c r="AT74" s="498">
        <v>0</v>
      </c>
      <c r="AU74" s="498">
        <v>0</v>
      </c>
      <c r="AV74" s="498">
        <v>0</v>
      </c>
      <c r="AW74" s="498">
        <v>0</v>
      </c>
      <c r="AX74" s="498">
        <v>0</v>
      </c>
      <c r="AY74" s="498">
        <v>0</v>
      </c>
      <c r="AZ74" s="498">
        <v>0</v>
      </c>
      <c r="BA74" s="498">
        <v>0</v>
      </c>
      <c r="BB74" s="498">
        <v>0</v>
      </c>
      <c r="BC74" s="498">
        <v>0</v>
      </c>
      <c r="BD74" s="498">
        <v>0</v>
      </c>
      <c r="BE74" s="498">
        <v>0</v>
      </c>
      <c r="BF74" s="463">
        <v>0</v>
      </c>
    </row>
    <row r="75" spans="1:58" x14ac:dyDescent="0.25">
      <c r="A75" s="460"/>
      <c r="B75" s="461" t="s">
        <v>428</v>
      </c>
      <c r="C75" s="462" t="s">
        <v>430</v>
      </c>
      <c r="D75" s="498">
        <v>0</v>
      </c>
      <c r="E75" s="498">
        <v>0</v>
      </c>
      <c r="F75" s="498">
        <v>0</v>
      </c>
      <c r="G75" s="498">
        <v>0</v>
      </c>
      <c r="H75" s="498">
        <v>0</v>
      </c>
      <c r="I75" s="498">
        <v>0</v>
      </c>
      <c r="J75" s="498">
        <v>0</v>
      </c>
      <c r="K75" s="498">
        <v>0</v>
      </c>
      <c r="L75" s="498">
        <v>0</v>
      </c>
      <c r="M75" s="498">
        <v>0</v>
      </c>
      <c r="N75" s="498">
        <v>0</v>
      </c>
      <c r="O75" s="498">
        <v>0</v>
      </c>
      <c r="P75" s="498">
        <v>0</v>
      </c>
      <c r="Q75" s="498">
        <v>0</v>
      </c>
      <c r="R75" s="498">
        <v>0</v>
      </c>
      <c r="S75" s="498">
        <v>0</v>
      </c>
      <c r="T75" s="498">
        <v>0</v>
      </c>
      <c r="U75" s="498">
        <v>0</v>
      </c>
      <c r="V75" s="498">
        <v>0</v>
      </c>
      <c r="W75" s="498">
        <v>0</v>
      </c>
      <c r="X75" s="498">
        <v>0</v>
      </c>
      <c r="Y75" s="498">
        <v>0</v>
      </c>
      <c r="Z75" s="498">
        <v>0</v>
      </c>
      <c r="AA75" s="498">
        <v>0</v>
      </c>
      <c r="AB75" s="498">
        <v>0</v>
      </c>
      <c r="AC75" s="498">
        <v>0</v>
      </c>
      <c r="AD75" s="498">
        <v>0</v>
      </c>
      <c r="AE75" s="498">
        <v>0</v>
      </c>
      <c r="AF75" s="498">
        <v>0</v>
      </c>
      <c r="AG75" s="498">
        <v>0</v>
      </c>
      <c r="AH75" s="498">
        <v>0</v>
      </c>
      <c r="AI75" s="498">
        <v>0</v>
      </c>
      <c r="AJ75" s="498">
        <v>0</v>
      </c>
      <c r="AK75" s="498">
        <v>0</v>
      </c>
      <c r="AL75" s="498">
        <v>0</v>
      </c>
      <c r="AM75" s="498">
        <v>0</v>
      </c>
      <c r="AN75" s="498">
        <v>0</v>
      </c>
      <c r="AO75" s="498">
        <v>0</v>
      </c>
      <c r="AP75" s="498">
        <v>0</v>
      </c>
      <c r="AQ75" s="498">
        <v>0</v>
      </c>
      <c r="AR75" s="498">
        <v>0</v>
      </c>
      <c r="AS75" s="498">
        <v>0</v>
      </c>
      <c r="AT75" s="498">
        <v>0</v>
      </c>
      <c r="AU75" s="498">
        <v>0</v>
      </c>
      <c r="AV75" s="498">
        <v>0</v>
      </c>
      <c r="AW75" s="498">
        <v>0</v>
      </c>
      <c r="AX75" s="498">
        <v>0</v>
      </c>
      <c r="AY75" s="498">
        <v>0</v>
      </c>
      <c r="AZ75" s="498">
        <v>0</v>
      </c>
      <c r="BA75" s="498">
        <v>0</v>
      </c>
      <c r="BB75" s="498">
        <v>0</v>
      </c>
      <c r="BC75" s="498">
        <v>0</v>
      </c>
      <c r="BD75" s="498">
        <v>0</v>
      </c>
      <c r="BE75" s="498">
        <v>0</v>
      </c>
      <c r="BF75" s="463">
        <v>0</v>
      </c>
    </row>
    <row r="76" spans="1:58" x14ac:dyDescent="0.25">
      <c r="A76" s="460"/>
      <c r="B76" s="461"/>
      <c r="C76" s="462" t="s">
        <v>429</v>
      </c>
      <c r="D76" s="498">
        <v>0</v>
      </c>
      <c r="E76" s="498">
        <v>0</v>
      </c>
      <c r="F76" s="498">
        <v>0</v>
      </c>
      <c r="G76" s="498">
        <v>0</v>
      </c>
      <c r="H76" s="498">
        <v>0</v>
      </c>
      <c r="I76" s="498">
        <v>0</v>
      </c>
      <c r="J76" s="498">
        <v>0</v>
      </c>
      <c r="K76" s="498">
        <v>0</v>
      </c>
      <c r="L76" s="498">
        <v>0</v>
      </c>
      <c r="M76" s="498">
        <v>0</v>
      </c>
      <c r="N76" s="498">
        <v>0</v>
      </c>
      <c r="O76" s="498">
        <v>0</v>
      </c>
      <c r="P76" s="498">
        <v>0</v>
      </c>
      <c r="Q76" s="498">
        <v>0</v>
      </c>
      <c r="R76" s="498">
        <v>0</v>
      </c>
      <c r="S76" s="498">
        <v>0</v>
      </c>
      <c r="T76" s="498">
        <v>0</v>
      </c>
      <c r="U76" s="498">
        <v>0</v>
      </c>
      <c r="V76" s="498">
        <v>0</v>
      </c>
      <c r="W76" s="498">
        <v>0</v>
      </c>
      <c r="X76" s="498">
        <v>0</v>
      </c>
      <c r="Y76" s="498">
        <v>0</v>
      </c>
      <c r="Z76" s="498">
        <v>0</v>
      </c>
      <c r="AA76" s="498">
        <v>0</v>
      </c>
      <c r="AB76" s="498">
        <v>0</v>
      </c>
      <c r="AC76" s="498">
        <v>0</v>
      </c>
      <c r="AD76" s="498">
        <v>0</v>
      </c>
      <c r="AE76" s="498">
        <v>0</v>
      </c>
      <c r="AF76" s="498">
        <v>0</v>
      </c>
      <c r="AG76" s="498">
        <v>0</v>
      </c>
      <c r="AH76" s="498">
        <v>0</v>
      </c>
      <c r="AI76" s="498">
        <v>0</v>
      </c>
      <c r="AJ76" s="498">
        <v>0</v>
      </c>
      <c r="AK76" s="498">
        <v>0</v>
      </c>
      <c r="AL76" s="498">
        <v>0</v>
      </c>
      <c r="AM76" s="498">
        <v>0</v>
      </c>
      <c r="AN76" s="498">
        <v>0</v>
      </c>
      <c r="AO76" s="498">
        <v>0</v>
      </c>
      <c r="AP76" s="498">
        <v>0</v>
      </c>
      <c r="AQ76" s="498">
        <v>0</v>
      </c>
      <c r="AR76" s="498">
        <v>0</v>
      </c>
      <c r="AS76" s="498">
        <v>0</v>
      </c>
      <c r="AT76" s="498">
        <v>0</v>
      </c>
      <c r="AU76" s="498">
        <v>0</v>
      </c>
      <c r="AV76" s="498">
        <v>0</v>
      </c>
      <c r="AW76" s="498">
        <v>0</v>
      </c>
      <c r="AX76" s="498">
        <v>0</v>
      </c>
      <c r="AY76" s="498">
        <v>0</v>
      </c>
      <c r="AZ76" s="498">
        <v>0</v>
      </c>
      <c r="BA76" s="498">
        <v>0</v>
      </c>
      <c r="BB76" s="498">
        <v>0</v>
      </c>
      <c r="BC76" s="498">
        <v>0</v>
      </c>
      <c r="BD76" s="498">
        <v>0</v>
      </c>
      <c r="BE76" s="498">
        <v>0</v>
      </c>
      <c r="BF76" s="463">
        <v>0</v>
      </c>
    </row>
  </sheetData>
  <autoFilter ref="A4:BF4">
    <filterColumn colId="0" showButton="0"/>
    <filterColumn colId="1" showButton="0"/>
  </autoFilter>
  <mergeCells count="12">
    <mergeCell ref="A3:C3"/>
    <mergeCell ref="A4:C4"/>
    <mergeCell ref="A1:BF1"/>
    <mergeCell ref="A5:A76"/>
    <mergeCell ref="B5:C5"/>
    <mergeCell ref="B6:B17"/>
    <mergeCell ref="B18:B25"/>
    <mergeCell ref="B26:B42"/>
    <mergeCell ref="B43:B45"/>
    <mergeCell ref="B46:B53"/>
    <mergeCell ref="B54:B74"/>
    <mergeCell ref="B75:B7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Hiep Nguyen</cp:lastModifiedBy>
  <cp:lastPrinted>2020-01-14T09:17:53Z</cp:lastPrinted>
  <dcterms:created xsi:type="dcterms:W3CDTF">2015-11-02T03:07:22Z</dcterms:created>
  <dcterms:modified xsi:type="dcterms:W3CDTF">2020-03-25T08:11:55Z</dcterms:modified>
</cp:coreProperties>
</file>